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9396" activeTab="0"/>
  </bookViews>
  <sheets>
    <sheet name="入力用シート" sheetId="1" r:id="rId1"/>
    <sheet name="ﾏｰﾁﾝｸﾞﾌｪｽﾃｨﾊﾞﾙ参加申込書" sheetId="2" r:id="rId2"/>
    <sheet name="データ集" sheetId="3" state="hidden" r:id="rId3"/>
    <sheet name="Sheet1" sheetId="4" state="hidden" r:id="rId4"/>
  </sheets>
  <definedNames>
    <definedName name="_xlnm.Print_Area" localSheetId="1">'ﾏｰﾁﾝｸﾞﾌｪｽﾃｨﾊﾞﾙ参加申込書'!$C$2:$BB$56</definedName>
    <definedName name="課題曲">#REF!</definedName>
    <definedName name="部門">#REF!</definedName>
    <definedName name="名簿">#REF!</definedName>
  </definedNames>
  <calcPr fullCalcOnLoad="1"/>
</workbook>
</file>

<file path=xl/sharedStrings.xml><?xml version="1.0" encoding="utf-8"?>
<sst xmlns="http://schemas.openxmlformats.org/spreadsheetml/2006/main" count="199" uniqueCount="136">
  <si>
    <t>演奏時間</t>
  </si>
  <si>
    <t>秒</t>
  </si>
  <si>
    <t>フリガナ</t>
  </si>
  <si>
    <t>団体名</t>
  </si>
  <si>
    <t>承諾します</t>
  </si>
  <si>
    <t>承諾しません</t>
  </si>
  <si>
    <t>　上記内容により、出場申込みを致します。</t>
  </si>
  <si>
    <t>日</t>
  </si>
  <si>
    <t>月</t>
  </si>
  <si>
    <t>年</t>
  </si>
  <si>
    <t>平成</t>
  </si>
  <si>
    <t>団体所属長名</t>
  </si>
  <si>
    <t>印</t>
  </si>
  <si>
    <t>職印</t>
  </si>
  <si>
    <t>連絡先</t>
  </si>
  <si>
    <t>（団体所在地）</t>
  </si>
  <si>
    <t>責任者名</t>
  </si>
  <si>
    <t>〒</t>
  </si>
  <si>
    <t>TEL</t>
  </si>
  <si>
    <t>住　所</t>
  </si>
  <si>
    <t>（責任者自宅）</t>
  </si>
  <si>
    <t>（緊急連絡先・携帯電話など）</t>
  </si>
  <si>
    <t>は必ず入力するところです。</t>
  </si>
  <si>
    <t>は必要に応じて入力するところです。</t>
  </si>
  <si>
    <t>団体名</t>
  </si>
  <si>
    <t>フリガナ</t>
  </si>
  <si>
    <t>日本語</t>
  </si>
  <si>
    <t>演奏時間</t>
  </si>
  <si>
    <t>フリガナ</t>
  </si>
  <si>
    <t>原語</t>
  </si>
  <si>
    <t>分</t>
  </si>
  <si>
    <t>秒</t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</si>
  <si>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</si>
  <si>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</rPr>
      <t>２</t>
    </r>
    <r>
      <rPr>
        <sz val="11"/>
        <rFont val="ＭＳ ゴシック"/>
        <family val="3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</rPr>
      <t>３</t>
    </r>
    <r>
      <rPr>
        <sz val="11"/>
        <rFont val="ＭＳ ゴシック"/>
        <family val="3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</rPr>
      <t>４</t>
    </r>
    <r>
      <rPr>
        <sz val="11"/>
        <rFont val="ＭＳ ゴシック"/>
        <family val="3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</rPr>
      <t>５</t>
    </r>
  </si>
  <si>
    <t>団体所属長名</t>
  </si>
  <si>
    <t>団体所在地</t>
  </si>
  <si>
    <t>郵便番号</t>
  </si>
  <si>
    <t>電話</t>
  </si>
  <si>
    <t>住所</t>
  </si>
  <si>
    <t>責任者名</t>
  </si>
  <si>
    <t>責任者</t>
  </si>
  <si>
    <t>緊急連絡先（携帯電話）</t>
  </si>
  <si>
    <t>グループ名「部門」</t>
  </si>
  <si>
    <t>例）090-1234-5678</t>
  </si>
  <si>
    <t>月</t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</si>
  <si>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</si>
  <si>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</rPr>
      <t>提出日の記入，公印，責任者印を押印</t>
    </r>
    <r>
      <rPr>
        <sz val="11"/>
        <rFont val="ＭＳ ゴシック"/>
        <family val="3"/>
      </rPr>
      <t xml:space="preserve">し，提出してください。
</t>
    </r>
  </si>
  <si>
    <r>
  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</t>
    </r>
    <r>
      <rPr>
        <b/>
        <sz val="11"/>
        <color indexed="10"/>
        <rFont val="ＭＳ ゴシック"/>
        <family val="3"/>
      </rPr>
      <t>「未出版」</t>
    </r>
    <r>
      <rPr>
        <sz val="11"/>
        <rFont val="ＭＳ ゴシック"/>
        <family val="3"/>
      </rPr>
      <t>と入力して
　　　ください。</t>
    </r>
  </si>
  <si>
    <t>（日本語）</t>
  </si>
  <si>
    <t>課題曲</t>
  </si>
  <si>
    <t>団 体 名</t>
  </si>
  <si>
    <t>分</t>
  </si>
  <si>
    <t xml:space="preserve"> 済んでいる</t>
  </si>
  <si>
    <t xml:space="preserve"> 権利消滅により不要</t>
  </si>
  <si>
    <t xml:space="preserve"> </t>
  </si>
  <si>
    <t xml:space="preserve"> 済んでいない</t>
  </si>
  <si>
    <t xml:space="preserve"> オリジナル作品のため不要</t>
  </si>
  <si>
    <t xml:space="preserve"> 出版されている楽譜（レンタルを含む）を使用しているので不要</t>
  </si>
  <si>
    <t>Ａ</t>
  </si>
  <si>
    <t>Ｂ</t>
  </si>
  <si>
    <t>パート</t>
  </si>
  <si>
    <t>小学校</t>
  </si>
  <si>
    <t>名</t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</si>
  <si>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</si>
  <si>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２．承諾しない→</t>
    </r>
    <r>
      <rPr>
        <b/>
        <sz val="11"/>
        <rFont val="ＭＳ ゴシック"/>
        <family val="3"/>
      </rPr>
      <t>２</t>
    </r>
  </si>
  <si>
    <t>中学校</t>
  </si>
  <si>
    <t>高等学校</t>
  </si>
  <si>
    <t>大学</t>
  </si>
  <si>
    <t>職場一般</t>
  </si>
  <si>
    <t>承諾します</t>
  </si>
  <si>
    <t>希望します</t>
  </si>
  <si>
    <t>希望しません</t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</si>
  <si>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２．希望しない　　→</t>
    </r>
    <r>
      <rPr>
        <b/>
        <sz val="11"/>
        <rFont val="ＭＳ ゴシック"/>
        <family val="3"/>
      </rPr>
      <t>２</t>
    </r>
  </si>
  <si>
    <t>例）吹連　太郎</t>
  </si>
  <si>
    <t>例）佐賀　県太</t>
  </si>
  <si>
    <t>　　入力要領
　　(例)「吹連　太郎」と入力してください。苗字と名前の間を全角１文字開けて下さい。</t>
  </si>
  <si>
    <t>出演者数</t>
  </si>
  <si>
    <t>ドラムメジャー</t>
  </si>
  <si>
    <t>フリガナ</t>
  </si>
  <si>
    <t>フリガナ</t>
  </si>
  <si>
    <t>曲　　　　　　　目</t>
  </si>
  <si>
    <t>作曲者名</t>
  </si>
  <si>
    <t>編曲者名</t>
  </si>
  <si>
    <t>フリガナ
（原　語）</t>
  </si>
  <si>
    <t>出版社名</t>
  </si>
  <si>
    <t>　著作権のある作品の編曲手続きは</t>
  </si>
  <si>
    <t>※マーチングコンテストにおける当団体の演奏について、吹奏楽連盟指定の各社により、録音・写真撮影・ビ</t>
  </si>
  <si>
    <t>　デオ収録・販売されることを</t>
  </si>
  <si>
    <t>※マーチングコンテストプログラムに出演者名が記載されることを</t>
  </si>
  <si>
    <t>※マーチングコンテストにおける審査結果一覧表の開示を</t>
  </si>
  <si>
    <t>②出演者数及びうち演奏者数を入力してください。</t>
  </si>
  <si>
    <t>①団体名及びふりがなを入力してください</t>
  </si>
  <si>
    <t>出演者数</t>
  </si>
  <si>
    <t>※出演者数は無制限です。なお、ドラムメジャーは出演者数に含めます。</t>
  </si>
  <si>
    <t>名</t>
  </si>
  <si>
    <t>③ドラムメジャー名及びふりがなを入力してください。</t>
  </si>
  <si>
    <t>ﾄﾞﾗﾑﾒｼﾞｬｰ
名</t>
  </si>
  <si>
    <r>
      <rPr>
        <b/>
        <sz val="14"/>
        <color indexed="10"/>
        <rFont val="ＭＳ ゴシック"/>
        <family val="3"/>
      </rPr>
      <t>④曲目</t>
    </r>
    <r>
      <rPr>
        <b/>
        <sz val="14"/>
        <rFont val="ＭＳ ゴシック"/>
        <family val="3"/>
      </rPr>
      <t>について入力してください。</t>
    </r>
  </si>
  <si>
    <t>（原　語）</t>
  </si>
  <si>
    <t>作曲者名(原語)</t>
  </si>
  <si>
    <t>作曲者名(ﾌﾘｶﾞﾅ)</t>
  </si>
  <si>
    <t>出版社(原語)</t>
  </si>
  <si>
    <t>編曲者名(原語)</t>
  </si>
  <si>
    <t>編曲者名(ﾌﾘｶﾞﾅ)</t>
  </si>
  <si>
    <t>曲名①</t>
  </si>
  <si>
    <t>曲名②</t>
  </si>
  <si>
    <t>曲名③</t>
  </si>
  <si>
    <t>曲名④</t>
  </si>
  <si>
    <t>曲名⑤</t>
  </si>
  <si>
    <t>フリガナ</t>
  </si>
  <si>
    <t>作曲者名(原語)</t>
  </si>
  <si>
    <t>作曲者名(ﾌﾘｶﾞﾅ)</t>
  </si>
  <si>
    <t>出版社(原語)</t>
  </si>
  <si>
    <t>フリガナ</t>
  </si>
  <si>
    <t>作曲者名(原語)</t>
  </si>
  <si>
    <t>作曲者名(ﾌﾘｶﾞﾅ)</t>
  </si>
  <si>
    <t>出版社(原語)</t>
  </si>
  <si>
    <t>フリガナ</t>
  </si>
  <si>
    <t>作曲者名(原語)</t>
  </si>
  <si>
    <t>作曲者名(ﾌﾘｶﾞﾅ)</t>
  </si>
  <si>
    <t>出版社(原語)</t>
  </si>
  <si>
    <t>⑤曲の編曲手続きについて入力してください→</t>
  </si>
  <si>
    <t>⑥録音・写真撮影・ビデオ収録・販売に関する承諾について→</t>
  </si>
  <si>
    <t>⑦プログラムへの名簿掲載に関する承諾について→</t>
  </si>
  <si>
    <t>⑧吹奏楽大会における審査結果一覧表の開示について</t>
  </si>
  <si>
    <t>⑨申し込み団体の連絡先などについて</t>
  </si>
  <si>
    <t>⑩申込日について</t>
  </si>
  <si>
    <r>
      <rPr>
        <b/>
        <sz val="28"/>
        <rFont val="ＭＳ ゴシック"/>
        <family val="3"/>
      </rPr>
      <t>以上です。</t>
    </r>
    <r>
      <rPr>
        <b/>
        <sz val="28"/>
        <color indexed="10"/>
        <rFont val="ＭＳ ゴシック"/>
        <family val="3"/>
      </rPr>
      <t xml:space="preserve">
[ﾏｰﾁﾝｸﾞｺﾝﾃｽﾄ参加申込書]
</t>
    </r>
    <r>
      <rPr>
        <b/>
        <sz val="24"/>
        <rFont val="ＭＳ ゴシック"/>
        <family val="3"/>
      </rPr>
      <t>を印刷して</t>
    </r>
    <r>
      <rPr>
        <b/>
        <sz val="48"/>
        <color indexed="10"/>
        <rFont val="ＭＳ ゴシック"/>
        <family val="3"/>
      </rPr>
      <t>押印</t>
    </r>
    <r>
      <rPr>
        <b/>
        <sz val="24"/>
        <rFont val="ＭＳ ゴシック"/>
        <family val="3"/>
      </rPr>
      <t>の上，提出して下さい。</t>
    </r>
  </si>
  <si>
    <t>①～⑩の手順に従って入力してください。</t>
  </si>
  <si>
    <t>分</t>
  </si>
  <si>
    <t>（日本語）</t>
  </si>
  <si>
    <t>（原　語）</t>
  </si>
  <si>
    <t>例）849-2222
    0952-56-7890</t>
  </si>
  <si>
    <t>マーチングフェスティバル参加申込書作成画面</t>
  </si>
  <si>
    <t>8月3日（木）必着</t>
  </si>
  <si>
    <t>☆何かわからないことがありましたら，佐賀県吹奏楽連盟までご連絡下さい。
０９５２－２８－３４３６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</si>
</sst>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79">
    <font>
      <sz val="10.5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1"/>
      <color indexed="10"/>
      <name val="ＭＳ ゴシック"/>
      <family val="3"/>
    </font>
    <font>
      <b/>
      <sz val="28"/>
      <name val="ＭＳ ゴシック"/>
      <family val="3"/>
    </font>
    <font>
      <b/>
      <sz val="28"/>
      <color indexed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4"/>
      <color indexed="10"/>
      <name val="ＭＳ ゴシック"/>
      <family val="3"/>
    </font>
    <font>
      <sz val="17.5"/>
      <name val="ＭＳ ゴシック"/>
      <family val="3"/>
    </font>
    <font>
      <sz val="17.5"/>
      <name val="ＭＳ 明朝"/>
      <family val="1"/>
    </font>
    <font>
      <b/>
      <sz val="17.5"/>
      <name val="ＭＳ 明朝"/>
      <family val="1"/>
    </font>
    <font>
      <sz val="8.5"/>
      <name val="ＭＳ 明朝"/>
      <family val="1"/>
    </font>
    <font>
      <b/>
      <sz val="48"/>
      <color indexed="10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8"/>
      <color indexed="9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28"/>
      <color rgb="FFFF0000"/>
      <name val="ＭＳ ゴシック"/>
      <family val="3"/>
    </font>
    <font>
      <b/>
      <sz val="48"/>
      <color theme="0"/>
      <name val="ＭＳ 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33" borderId="13" xfId="0" applyFont="1" applyFill="1" applyBorder="1" applyAlignment="1" applyProtection="1">
      <alignment horizontal="right" vertical="center"/>
      <protection locked="0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 vertical="center" wrapText="1"/>
    </xf>
    <xf numFmtId="0" fontId="14" fillId="35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14" fillId="35" borderId="14" xfId="0" applyFont="1" applyFill="1" applyBorder="1" applyAlignment="1">
      <alignment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14" fillId="35" borderId="0" xfId="0" applyFont="1" applyFill="1" applyAlignment="1">
      <alignment horizontal="right" vertical="center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/>
    </xf>
    <xf numFmtId="0" fontId="14" fillId="35" borderId="15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5" fillId="28" borderId="0" xfId="0" applyFont="1" applyFill="1" applyBorder="1" applyAlignment="1">
      <alignment vertical="center"/>
    </xf>
    <xf numFmtId="0" fontId="15" fillId="28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19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30" fillId="37" borderId="0" xfId="0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75" fillId="35" borderId="0" xfId="0" applyFont="1" applyFill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0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33" fillId="35" borderId="0" xfId="0" applyFont="1" applyFill="1" applyBorder="1" applyAlignment="1">
      <alignment/>
    </xf>
    <xf numFmtId="0" fontId="8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7" fillId="37" borderId="0" xfId="0" applyFont="1" applyFill="1" applyBorder="1" applyAlignment="1">
      <alignment vertical="center"/>
    </xf>
    <xf numFmtId="0" fontId="32" fillId="37" borderId="0" xfId="0" applyFont="1" applyFill="1" applyAlignment="1">
      <alignment vertical="center"/>
    </xf>
    <xf numFmtId="0" fontId="26" fillId="35" borderId="0" xfId="0" applyFont="1" applyFill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4" fillId="28" borderId="25" xfId="0" applyFont="1" applyFill="1" applyBorder="1" applyAlignment="1" applyProtection="1">
      <alignment horizontal="right" vertical="center"/>
      <protection locked="0"/>
    </xf>
    <xf numFmtId="0" fontId="14" fillId="28" borderId="21" xfId="0" applyFont="1" applyFill="1" applyBorder="1" applyAlignment="1">
      <alignment horizontal="center" vertical="center"/>
    </xf>
    <xf numFmtId="0" fontId="14" fillId="28" borderId="21" xfId="0" applyFont="1" applyFill="1" applyBorder="1" applyAlignment="1" applyProtection="1">
      <alignment horizontal="right" vertical="center"/>
      <protection locked="0"/>
    </xf>
    <xf numFmtId="0" fontId="14" fillId="28" borderId="18" xfId="0" applyFont="1" applyFill="1" applyBorder="1" applyAlignment="1" applyProtection="1">
      <alignment horizontal="right" vertical="center"/>
      <protection locked="0"/>
    </xf>
    <xf numFmtId="0" fontId="14" fillId="28" borderId="0" xfId="0" applyFont="1" applyFill="1" applyBorder="1" applyAlignment="1">
      <alignment horizontal="center" vertical="center"/>
    </xf>
    <xf numFmtId="0" fontId="14" fillId="28" borderId="0" xfId="0" applyFont="1" applyFill="1" applyBorder="1" applyAlignment="1" applyProtection="1">
      <alignment horizontal="right" vertical="center"/>
      <protection locked="0"/>
    </xf>
    <xf numFmtId="0" fontId="14" fillId="28" borderId="26" xfId="0" applyFont="1" applyFill="1" applyBorder="1" applyAlignment="1" applyProtection="1">
      <alignment horizontal="right" vertical="center"/>
      <protection locked="0"/>
    </xf>
    <xf numFmtId="0" fontId="14" fillId="28" borderId="27" xfId="0" applyFont="1" applyFill="1" applyBorder="1" applyAlignment="1">
      <alignment horizontal="center" vertical="center"/>
    </xf>
    <xf numFmtId="0" fontId="14" fillId="28" borderId="27" xfId="0" applyFont="1" applyFill="1" applyBorder="1" applyAlignment="1" applyProtection="1">
      <alignment horizontal="right" vertical="center"/>
      <protection locked="0"/>
    </xf>
    <xf numFmtId="0" fontId="14" fillId="0" borderId="28" xfId="0" applyFont="1" applyBorder="1" applyAlignment="1">
      <alignment vertical="center"/>
    </xf>
    <xf numFmtId="0" fontId="2" fillId="37" borderId="0" xfId="0" applyFont="1" applyFill="1" applyAlignment="1">
      <alignment vertical="center"/>
    </xf>
    <xf numFmtId="0" fontId="14" fillId="38" borderId="12" xfId="0" applyFont="1" applyFill="1" applyBorder="1" applyAlignment="1" applyProtection="1">
      <alignment horizontal="right" vertical="center"/>
      <protection locked="0"/>
    </xf>
    <xf numFmtId="0" fontId="14" fillId="38" borderId="13" xfId="0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14" fillId="35" borderId="18" xfId="0" applyFont="1" applyFill="1" applyBorder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14" fillId="39" borderId="0" xfId="0" applyFont="1" applyFill="1" applyAlignment="1">
      <alignment vertical="center" wrapText="1"/>
    </xf>
    <xf numFmtId="0" fontId="14" fillId="39" borderId="0" xfId="0" applyFont="1" applyFill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0" fontId="14" fillId="39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38" borderId="31" xfId="0" applyFont="1" applyFill="1" applyBorder="1" applyAlignment="1" applyProtection="1">
      <alignment vertical="center" shrinkToFit="1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38" borderId="34" xfId="0" applyFont="1" applyFill="1" applyBorder="1" applyAlignment="1" applyProtection="1">
      <alignment vertical="center" shrinkToFit="1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38" borderId="36" xfId="0" applyFont="1" applyFill="1" applyBorder="1" applyAlignment="1" applyProtection="1">
      <alignment vertical="center" shrinkToFi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8" borderId="12" xfId="0" applyFont="1" applyFill="1" applyBorder="1" applyAlignment="1" applyProtection="1">
      <alignment vertical="center" shrinkToFit="1"/>
      <protection locked="0"/>
    </xf>
    <xf numFmtId="0" fontId="14" fillId="38" borderId="13" xfId="0" applyFont="1" applyFill="1" applyBorder="1" applyAlignment="1" applyProtection="1">
      <alignment vertical="center" shrinkToFit="1"/>
      <protection locked="0"/>
    </xf>
    <xf numFmtId="0" fontId="14" fillId="38" borderId="14" xfId="0" applyFont="1" applyFill="1" applyBorder="1" applyAlignment="1" applyProtection="1">
      <alignment vertical="center" shrinkToFit="1"/>
      <protection locked="0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38" borderId="39" xfId="0" applyFont="1" applyFill="1" applyBorder="1" applyAlignment="1" applyProtection="1">
      <alignment vertical="center" shrinkToFit="1"/>
      <protection locked="0"/>
    </xf>
    <xf numFmtId="0" fontId="76" fillId="0" borderId="28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4" fillId="38" borderId="40" xfId="0" applyFont="1" applyFill="1" applyBorder="1" applyAlignment="1" applyProtection="1">
      <alignment vertical="center" shrinkToFit="1"/>
      <protection locked="0"/>
    </xf>
    <xf numFmtId="0" fontId="14" fillId="38" borderId="41" xfId="0" applyFont="1" applyFill="1" applyBorder="1" applyAlignment="1" applyProtection="1">
      <alignment vertical="center" shrinkToFit="1"/>
      <protection locked="0"/>
    </xf>
    <xf numFmtId="0" fontId="14" fillId="38" borderId="42" xfId="0" applyFont="1" applyFill="1" applyBorder="1" applyAlignment="1" applyProtection="1">
      <alignment vertical="center" shrinkToFit="1"/>
      <protection locked="0"/>
    </xf>
    <xf numFmtId="0" fontId="14" fillId="40" borderId="31" xfId="0" applyFont="1" applyFill="1" applyBorder="1" applyAlignment="1" applyProtection="1">
      <alignment vertical="center" shrinkToFit="1"/>
      <protection locked="0"/>
    </xf>
    <xf numFmtId="0" fontId="14" fillId="40" borderId="39" xfId="0" applyFont="1" applyFill="1" applyBorder="1" applyAlignment="1" applyProtection="1">
      <alignment vertical="center" shrinkToFit="1"/>
      <protection locked="0"/>
    </xf>
    <xf numFmtId="0" fontId="14" fillId="40" borderId="36" xfId="0" applyFont="1" applyFill="1" applyBorder="1" applyAlignment="1" applyProtection="1">
      <alignment vertical="center" shrinkToFit="1"/>
      <protection locked="0"/>
    </xf>
    <xf numFmtId="0" fontId="4" fillId="8" borderId="21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/>
    </xf>
    <xf numFmtId="0" fontId="4" fillId="40" borderId="11" xfId="0" applyFont="1" applyFill="1" applyBorder="1" applyAlignment="1" applyProtection="1">
      <alignment vertical="center"/>
      <protection locked="0"/>
    </xf>
    <xf numFmtId="0" fontId="14" fillId="39" borderId="0" xfId="0" applyFont="1" applyFill="1" applyBorder="1" applyAlignment="1">
      <alignment vertical="center" wrapText="1"/>
    </xf>
    <xf numFmtId="0" fontId="14" fillId="39" borderId="0" xfId="0" applyFont="1" applyFill="1" applyBorder="1" applyAlignment="1">
      <alignment vertical="center"/>
    </xf>
    <xf numFmtId="0" fontId="77" fillId="41" borderId="25" xfId="0" applyFont="1" applyFill="1" applyBorder="1" applyAlignment="1">
      <alignment horizontal="center" vertical="center" wrapText="1"/>
    </xf>
    <xf numFmtId="0" fontId="77" fillId="41" borderId="21" xfId="0" applyFont="1" applyFill="1" applyBorder="1" applyAlignment="1">
      <alignment horizontal="center" vertical="center"/>
    </xf>
    <xf numFmtId="0" fontId="77" fillId="41" borderId="23" xfId="0" applyFont="1" applyFill="1" applyBorder="1" applyAlignment="1">
      <alignment horizontal="center" vertical="center"/>
    </xf>
    <xf numFmtId="0" fontId="77" fillId="41" borderId="18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center" vertical="center"/>
    </xf>
    <xf numFmtId="0" fontId="77" fillId="41" borderId="15" xfId="0" applyFont="1" applyFill="1" applyBorder="1" applyAlignment="1">
      <alignment horizontal="center" vertical="center"/>
    </xf>
    <xf numFmtId="0" fontId="77" fillId="41" borderId="19" xfId="0" applyFont="1" applyFill="1" applyBorder="1" applyAlignment="1">
      <alignment horizontal="center" vertical="center"/>
    </xf>
    <xf numFmtId="0" fontId="77" fillId="41" borderId="16" xfId="0" applyFont="1" applyFill="1" applyBorder="1" applyAlignment="1">
      <alignment horizontal="center" vertical="center"/>
    </xf>
    <xf numFmtId="0" fontId="77" fillId="41" borderId="17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vertical="center" shrinkToFit="1"/>
      <protection locked="0"/>
    </xf>
    <xf numFmtId="0" fontId="14" fillId="33" borderId="13" xfId="0" applyFont="1" applyFill="1" applyBorder="1" applyAlignment="1" applyProtection="1">
      <alignment vertical="center" shrinkToFit="1"/>
      <protection locked="0"/>
    </xf>
    <xf numFmtId="0" fontId="14" fillId="33" borderId="14" xfId="0" applyFont="1" applyFill="1" applyBorder="1" applyAlignment="1" applyProtection="1">
      <alignment vertical="center" shrinkToFit="1"/>
      <protection locked="0"/>
    </xf>
    <xf numFmtId="0" fontId="28" fillId="33" borderId="12" xfId="0" applyFont="1" applyFill="1" applyBorder="1" applyAlignment="1" applyProtection="1">
      <alignment horizontal="center" vertical="center"/>
      <protection locked="0"/>
    </xf>
    <xf numFmtId="0" fontId="28" fillId="33" borderId="13" xfId="0" applyFont="1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shrinkToFit="1"/>
    </xf>
    <xf numFmtId="0" fontId="14" fillId="35" borderId="44" xfId="0" applyFont="1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14" fillId="35" borderId="18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9" fillId="35" borderId="47" xfId="0" applyFont="1" applyFill="1" applyBorder="1" applyAlignment="1">
      <alignment vertical="center"/>
    </xf>
    <xf numFmtId="0" fontId="14" fillId="0" borderId="48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9" xfId="0" applyFont="1" applyBorder="1" applyAlignment="1">
      <alignment vertical="top" wrapText="1"/>
    </xf>
    <xf numFmtId="0" fontId="15" fillId="35" borderId="0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14" fillId="40" borderId="12" xfId="0" applyFont="1" applyFill="1" applyBorder="1" applyAlignment="1" applyProtection="1">
      <alignment vertical="center" shrinkToFit="1"/>
      <protection locked="0"/>
    </xf>
    <xf numFmtId="0" fontId="14" fillId="40" borderId="13" xfId="0" applyFont="1" applyFill="1" applyBorder="1" applyAlignment="1" applyProtection="1">
      <alignment vertical="center" shrinkToFit="1"/>
      <protection locked="0"/>
    </xf>
    <xf numFmtId="0" fontId="14" fillId="40" borderId="14" xfId="0" applyFont="1" applyFill="1" applyBorder="1" applyAlignment="1" applyProtection="1">
      <alignment vertical="center" shrinkToFit="1"/>
      <protection locked="0"/>
    </xf>
    <xf numFmtId="0" fontId="14" fillId="40" borderId="34" xfId="0" applyFont="1" applyFill="1" applyBorder="1" applyAlignment="1" applyProtection="1">
      <alignment vertical="center" shrinkToFit="1"/>
      <protection locked="0"/>
    </xf>
    <xf numFmtId="0" fontId="78" fillId="42" borderId="0" xfId="0" applyFont="1" applyFill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18" fillId="35" borderId="20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top" shrinkToFit="1"/>
    </xf>
    <xf numFmtId="0" fontId="18" fillId="35" borderId="0" xfId="0" applyFont="1" applyFill="1" applyBorder="1" applyAlignment="1">
      <alignment horizontal="center" vertical="top" shrinkToFit="1"/>
    </xf>
    <xf numFmtId="0" fontId="18" fillId="35" borderId="15" xfId="0" applyFont="1" applyFill="1" applyBorder="1" applyAlignment="1">
      <alignment horizontal="center" vertical="top" shrinkToFit="1"/>
    </xf>
    <xf numFmtId="0" fontId="3" fillId="35" borderId="50" xfId="0" applyFont="1" applyFill="1" applyBorder="1" applyAlignment="1">
      <alignment horizontal="center" shrinkToFit="1"/>
    </xf>
    <xf numFmtId="0" fontId="3" fillId="35" borderId="51" xfId="0" applyFont="1" applyFill="1" applyBorder="1" applyAlignment="1">
      <alignment horizontal="center" shrinkToFit="1"/>
    </xf>
    <xf numFmtId="0" fontId="3" fillId="35" borderId="52" xfId="0" applyFont="1" applyFill="1" applyBorder="1" applyAlignment="1">
      <alignment horizontal="center" shrinkToFit="1"/>
    </xf>
    <xf numFmtId="0" fontId="18" fillId="35" borderId="19" xfId="0" applyFont="1" applyFill="1" applyBorder="1" applyAlignment="1">
      <alignment horizontal="center" vertical="top" shrinkToFit="1"/>
    </xf>
    <xf numFmtId="0" fontId="18" fillId="35" borderId="16" xfId="0" applyFont="1" applyFill="1" applyBorder="1" applyAlignment="1">
      <alignment horizontal="center" vertical="top" shrinkToFit="1"/>
    </xf>
    <xf numFmtId="0" fontId="18" fillId="35" borderId="17" xfId="0" applyFont="1" applyFill="1" applyBorder="1" applyAlignment="1">
      <alignment horizontal="center" vertical="top" shrinkToFit="1"/>
    </xf>
    <xf numFmtId="0" fontId="36" fillId="35" borderId="50" xfId="0" applyFont="1" applyFill="1" applyBorder="1" applyAlignment="1">
      <alignment horizontal="center" vertical="top"/>
    </xf>
    <xf numFmtId="0" fontId="36" fillId="35" borderId="51" xfId="0" applyFont="1" applyFill="1" applyBorder="1" applyAlignment="1">
      <alignment horizontal="center" vertical="top"/>
    </xf>
    <xf numFmtId="0" fontId="36" fillId="35" borderId="19" xfId="0" applyFont="1" applyFill="1" applyBorder="1" applyAlignment="1">
      <alignment horizontal="center" vertical="top"/>
    </xf>
    <xf numFmtId="0" fontId="36" fillId="35" borderId="16" xfId="0" applyFont="1" applyFill="1" applyBorder="1" applyAlignment="1">
      <alignment horizontal="center" vertical="top"/>
    </xf>
    <xf numFmtId="0" fontId="18" fillId="35" borderId="51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36" fillId="35" borderId="25" xfId="0" applyFont="1" applyFill="1" applyBorder="1" applyAlignment="1">
      <alignment horizontal="center"/>
    </xf>
    <xf numFmtId="0" fontId="36" fillId="35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 shrinkToFit="1"/>
    </xf>
    <xf numFmtId="0" fontId="2" fillId="37" borderId="0" xfId="0" applyFont="1" applyFill="1" applyBorder="1" applyAlignment="1">
      <alignment horizontal="center" vertical="center" shrinkToFit="1"/>
    </xf>
    <xf numFmtId="0" fontId="2" fillId="37" borderId="16" xfId="0" applyFont="1" applyFill="1" applyBorder="1" applyAlignment="1">
      <alignment horizontal="center" vertical="center" shrinkToFit="1"/>
    </xf>
    <xf numFmtId="0" fontId="3" fillId="35" borderId="25" xfId="0" applyFont="1" applyFill="1" applyBorder="1" applyAlignment="1">
      <alignment horizontal="center" shrinkToFit="1"/>
    </xf>
    <xf numFmtId="0" fontId="3" fillId="35" borderId="21" xfId="0" applyFont="1" applyFill="1" applyBorder="1" applyAlignment="1">
      <alignment horizontal="center" shrinkToFit="1"/>
    </xf>
    <xf numFmtId="0" fontId="3" fillId="35" borderId="23" xfId="0" applyFont="1" applyFill="1" applyBorder="1" applyAlignment="1">
      <alignment horizont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2" fillId="35" borderId="19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shrinkToFit="1"/>
    </xf>
    <xf numFmtId="0" fontId="2" fillId="37" borderId="25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right" vertical="center"/>
    </xf>
    <xf numFmtId="0" fontId="2" fillId="35" borderId="54" xfId="0" applyFont="1" applyFill="1" applyBorder="1" applyAlignment="1">
      <alignment horizontal="right" vertical="center"/>
    </xf>
    <xf numFmtId="0" fontId="2" fillId="35" borderId="55" xfId="0" applyFont="1" applyFill="1" applyBorder="1" applyAlignment="1">
      <alignment horizontal="right" vertical="center"/>
    </xf>
    <xf numFmtId="0" fontId="2" fillId="35" borderId="56" xfId="0" applyFont="1" applyFill="1" applyBorder="1" applyAlignment="1">
      <alignment horizontal="right" vertical="center"/>
    </xf>
    <xf numFmtId="0" fontId="8" fillId="35" borderId="55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0" fontId="2" fillId="35" borderId="17" xfId="0" applyFont="1" applyFill="1" applyBorder="1" applyAlignment="1">
      <alignment horizontal="center" vertical="top"/>
    </xf>
    <xf numFmtId="0" fontId="3" fillId="35" borderId="5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/>
    </xf>
    <xf numFmtId="0" fontId="7" fillId="35" borderId="25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35" fillId="35" borderId="54" xfId="0" applyFont="1" applyFill="1" applyBorder="1" applyAlignment="1">
      <alignment horizontal="left" vertical="center" wrapText="1"/>
    </xf>
    <xf numFmtId="0" fontId="35" fillId="35" borderId="54" xfId="0" applyFont="1" applyFill="1" applyBorder="1" applyAlignment="1">
      <alignment horizontal="left" vertical="center"/>
    </xf>
    <xf numFmtId="0" fontId="35" fillId="35" borderId="58" xfId="0" applyFont="1" applyFill="1" applyBorder="1" applyAlignment="1">
      <alignment horizontal="left" vertical="center"/>
    </xf>
    <xf numFmtId="0" fontId="35" fillId="35" borderId="56" xfId="0" applyFont="1" applyFill="1" applyBorder="1" applyAlignment="1">
      <alignment horizontal="left" vertical="center" wrapText="1"/>
    </xf>
    <xf numFmtId="0" fontId="35" fillId="35" borderId="56" xfId="0" applyFont="1" applyFill="1" applyBorder="1" applyAlignment="1">
      <alignment horizontal="left" vertical="center"/>
    </xf>
    <xf numFmtId="0" fontId="35" fillId="35" borderId="57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1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left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distributed"/>
    </xf>
    <xf numFmtId="0" fontId="5" fillId="35" borderId="16" xfId="0" applyFont="1" applyFill="1" applyBorder="1" applyAlignment="1">
      <alignment horizontal="distributed" indent="2"/>
    </xf>
    <xf numFmtId="0" fontId="3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 shrinkToFit="1"/>
    </xf>
    <xf numFmtId="0" fontId="5" fillId="35" borderId="16" xfId="0" applyFont="1" applyFill="1" applyBorder="1" applyAlignment="1">
      <alignment horizontal="distributed" indent="3"/>
    </xf>
    <xf numFmtId="0" fontId="2" fillId="35" borderId="16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18" fillId="35" borderId="20" xfId="0" applyFont="1" applyFill="1" applyBorder="1" applyAlignment="1">
      <alignment horizontal="left" indent="1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18" fillId="35" borderId="16" xfId="0" applyFon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33</xdr:row>
      <xdr:rowOff>9525</xdr:rowOff>
    </xdr:from>
    <xdr:ext cx="209550" cy="142875"/>
    <xdr:sp>
      <xdr:nvSpPr>
        <xdr:cNvPr id="1" name="テキスト ボックス 9"/>
        <xdr:cNvSpPr txBox="1">
          <a:spLocks noChangeArrowheads="1"/>
        </xdr:cNvSpPr>
      </xdr:nvSpPr>
      <xdr:spPr>
        <a:xfrm>
          <a:off x="885825" y="599122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oneCellAnchor>
  <xdr:oneCellAnchor>
    <xdr:from>
      <xdr:col>5</xdr:col>
      <xdr:colOff>85725</xdr:colOff>
      <xdr:row>34</xdr:row>
      <xdr:rowOff>9525</xdr:rowOff>
    </xdr:from>
    <xdr:ext cx="219075" cy="142875"/>
    <xdr:sp>
      <xdr:nvSpPr>
        <xdr:cNvPr id="2" name="テキスト ボックス 10"/>
        <xdr:cNvSpPr txBox="1">
          <a:spLocks noChangeArrowheads="1"/>
        </xdr:cNvSpPr>
      </xdr:nvSpPr>
      <xdr:spPr>
        <a:xfrm>
          <a:off x="895350" y="61722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ハ</a:t>
          </a:r>
        </a:p>
      </xdr:txBody>
    </xdr:sp>
    <xdr:clientData/>
  </xdr:oneCellAnchor>
  <xdr:oneCellAnchor>
    <xdr:from>
      <xdr:col>5</xdr:col>
      <xdr:colOff>85725</xdr:colOff>
      <xdr:row>35</xdr:row>
      <xdr:rowOff>19050</xdr:rowOff>
    </xdr:from>
    <xdr:ext cx="219075" cy="142875"/>
    <xdr:sp>
      <xdr:nvSpPr>
        <xdr:cNvPr id="3" name="テキスト ボックス 11"/>
        <xdr:cNvSpPr txBox="1">
          <a:spLocks noChangeArrowheads="1"/>
        </xdr:cNvSpPr>
      </xdr:nvSpPr>
      <xdr:spPr>
        <a:xfrm>
          <a:off x="895350" y="63627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ニ</a:t>
          </a:r>
        </a:p>
      </xdr:txBody>
    </xdr:sp>
    <xdr:clientData/>
  </xdr:oneCellAnchor>
  <xdr:oneCellAnchor>
    <xdr:from>
      <xdr:col>17</xdr:col>
      <xdr:colOff>38100</xdr:colOff>
      <xdr:row>33</xdr:row>
      <xdr:rowOff>9525</xdr:rowOff>
    </xdr:from>
    <xdr:ext cx="219075" cy="142875"/>
    <xdr:sp>
      <xdr:nvSpPr>
        <xdr:cNvPr id="4" name="テキスト ボックス 12"/>
        <xdr:cNvSpPr txBox="1">
          <a:spLocks noChangeArrowheads="1"/>
        </xdr:cNvSpPr>
      </xdr:nvSpPr>
      <xdr:spPr>
        <a:xfrm>
          <a:off x="2581275" y="59912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ロ</a:t>
          </a:r>
        </a:p>
      </xdr:txBody>
    </xdr:sp>
    <xdr:clientData/>
  </xdr:oneCellAnchor>
  <xdr:oneCellAnchor>
    <xdr:from>
      <xdr:col>17</xdr:col>
      <xdr:colOff>38100</xdr:colOff>
      <xdr:row>35</xdr:row>
      <xdr:rowOff>19050</xdr:rowOff>
    </xdr:from>
    <xdr:ext cx="219075" cy="142875"/>
    <xdr:sp>
      <xdr:nvSpPr>
        <xdr:cNvPr id="5" name="テキスト ボックス 13"/>
        <xdr:cNvSpPr txBox="1">
          <a:spLocks noChangeArrowheads="1"/>
        </xdr:cNvSpPr>
      </xdr:nvSpPr>
      <xdr:spPr>
        <a:xfrm>
          <a:off x="2581275" y="63627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ホ</a:t>
          </a:r>
        </a:p>
      </xdr:txBody>
    </xdr:sp>
    <xdr:clientData/>
  </xdr:oneCellAnchor>
  <xdr:oneCellAnchor>
    <xdr:from>
      <xdr:col>17</xdr:col>
      <xdr:colOff>57150</xdr:colOff>
      <xdr:row>38</xdr:row>
      <xdr:rowOff>47625</xdr:rowOff>
    </xdr:from>
    <xdr:ext cx="95250" cy="95250"/>
    <xdr:sp>
      <xdr:nvSpPr>
        <xdr:cNvPr id="6" name="正方形/長方形 23"/>
        <xdr:cNvSpPr>
          <a:spLocks/>
        </xdr:cNvSpPr>
      </xdr:nvSpPr>
      <xdr:spPr>
        <a:xfrm>
          <a:off x="2600325" y="6762750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28</xdr:col>
      <xdr:colOff>66675</xdr:colOff>
      <xdr:row>38</xdr:row>
      <xdr:rowOff>47625</xdr:rowOff>
    </xdr:from>
    <xdr:ext cx="85725" cy="95250"/>
    <xdr:sp>
      <xdr:nvSpPr>
        <xdr:cNvPr id="7" name="正方形/長方形 24"/>
        <xdr:cNvSpPr>
          <a:spLocks/>
        </xdr:cNvSpPr>
      </xdr:nvSpPr>
      <xdr:spPr>
        <a:xfrm>
          <a:off x="3971925" y="6762750"/>
          <a:ext cx="8572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40</xdr:row>
      <xdr:rowOff>47625</xdr:rowOff>
    </xdr:from>
    <xdr:ext cx="95250" cy="95250"/>
    <xdr:sp>
      <xdr:nvSpPr>
        <xdr:cNvPr id="8" name="正方形/長方形 25"/>
        <xdr:cNvSpPr>
          <a:spLocks/>
        </xdr:cNvSpPr>
      </xdr:nvSpPr>
      <xdr:spPr>
        <a:xfrm>
          <a:off x="2600325" y="7086600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28</xdr:col>
      <xdr:colOff>66675</xdr:colOff>
      <xdr:row>40</xdr:row>
      <xdr:rowOff>47625</xdr:rowOff>
    </xdr:from>
    <xdr:ext cx="85725" cy="95250"/>
    <xdr:sp>
      <xdr:nvSpPr>
        <xdr:cNvPr id="9" name="正方形/長方形 26"/>
        <xdr:cNvSpPr>
          <a:spLocks/>
        </xdr:cNvSpPr>
      </xdr:nvSpPr>
      <xdr:spPr>
        <a:xfrm>
          <a:off x="3971925" y="7086600"/>
          <a:ext cx="8572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42</xdr:row>
      <xdr:rowOff>47625</xdr:rowOff>
    </xdr:from>
    <xdr:ext cx="95250" cy="95250"/>
    <xdr:sp>
      <xdr:nvSpPr>
        <xdr:cNvPr id="10" name="正方形/長方形 27"/>
        <xdr:cNvSpPr>
          <a:spLocks/>
        </xdr:cNvSpPr>
      </xdr:nvSpPr>
      <xdr:spPr>
        <a:xfrm>
          <a:off x="2600325" y="7410450"/>
          <a:ext cx="95250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28</xdr:col>
      <xdr:colOff>66675</xdr:colOff>
      <xdr:row>42</xdr:row>
      <xdr:rowOff>47625</xdr:rowOff>
    </xdr:from>
    <xdr:ext cx="85725" cy="95250"/>
    <xdr:sp>
      <xdr:nvSpPr>
        <xdr:cNvPr id="11" name="正方形/長方形 28"/>
        <xdr:cNvSpPr>
          <a:spLocks/>
        </xdr:cNvSpPr>
      </xdr:nvSpPr>
      <xdr:spPr>
        <a:xfrm>
          <a:off x="3971925" y="7410450"/>
          <a:ext cx="85725" cy="95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9</xdr:col>
      <xdr:colOff>47625</xdr:colOff>
      <xdr:row>1</xdr:row>
      <xdr:rowOff>66675</xdr:rowOff>
    </xdr:from>
    <xdr:ext cx="4562475" cy="571500"/>
    <xdr:sp>
      <xdr:nvSpPr>
        <xdr:cNvPr id="12" name="正方形/長方形 31"/>
        <xdr:cNvSpPr>
          <a:spLocks/>
        </xdr:cNvSpPr>
      </xdr:nvSpPr>
      <xdr:spPr>
        <a:xfrm>
          <a:off x="1543050" y="209550"/>
          <a:ext cx="45624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第</a:t>
          </a:r>
          <a:r>
            <a:rPr lang="en-US" cap="none" sz="1800" b="0" i="0" u="none" baseline="0">
              <a:solidFill>
                <a:srgbClr val="000000"/>
              </a:solidFill>
            </a:rPr>
            <a:t>41</a:t>
          </a:r>
          <a:r>
            <a:rPr lang="en-US" cap="none" sz="1800" b="0" i="0" u="none" baseline="0">
              <a:solidFill>
                <a:srgbClr val="000000"/>
              </a:solidFill>
            </a:rPr>
            <a:t>回佐賀県マーチングフェスティバル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規定の部　参加申込書</a:t>
          </a:r>
        </a:p>
      </xdr:txBody>
    </xdr:sp>
    <xdr:clientData/>
  </xdr:oneCellAnchor>
  <xdr:oneCellAnchor>
    <xdr:from>
      <xdr:col>31</xdr:col>
      <xdr:colOff>66675</xdr:colOff>
      <xdr:row>49</xdr:row>
      <xdr:rowOff>104775</xdr:rowOff>
    </xdr:from>
    <xdr:ext cx="171450" cy="161925"/>
    <xdr:sp>
      <xdr:nvSpPr>
        <xdr:cNvPr id="13" name="Oval 1"/>
        <xdr:cNvSpPr>
          <a:spLocks/>
        </xdr:cNvSpPr>
      </xdr:nvSpPr>
      <xdr:spPr>
        <a:xfrm>
          <a:off x="4343400" y="8448675"/>
          <a:ext cx="171450" cy="1619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41</xdr:col>
      <xdr:colOff>38100</xdr:colOff>
      <xdr:row>48</xdr:row>
      <xdr:rowOff>95250</xdr:rowOff>
    </xdr:from>
    <xdr:ext cx="304800" cy="180975"/>
    <xdr:sp>
      <xdr:nvSpPr>
        <xdr:cNvPr id="14" name="Rectangle 2"/>
        <xdr:cNvSpPr>
          <a:spLocks/>
        </xdr:cNvSpPr>
      </xdr:nvSpPr>
      <xdr:spPr>
        <a:xfrm>
          <a:off x="5553075" y="8172450"/>
          <a:ext cx="304800" cy="1809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89"/>
  <sheetViews>
    <sheetView tabSelected="1" zoomScale="85" zoomScaleNormal="85" zoomScalePageLayoutView="0" workbookViewId="0" topLeftCell="A82">
      <selection activeCell="A95" sqref="A95:K95"/>
    </sheetView>
  </sheetViews>
  <sheetFormatPr defaultColWidth="0" defaultRowHeight="13.5" customHeight="1" zeroHeight="1"/>
  <cols>
    <col min="1" max="1" width="11.625" style="2" customWidth="1"/>
    <col min="2" max="3" width="9.125" style="2" customWidth="1"/>
    <col min="4" max="4" width="19.00390625" style="2" customWidth="1"/>
    <col min="5" max="5" width="9.125" style="2" customWidth="1"/>
    <col min="6" max="6" width="13.375" style="2" customWidth="1"/>
    <col min="7" max="7" width="6.875" style="2" customWidth="1"/>
    <col min="8" max="8" width="4.875" style="2" customWidth="1"/>
    <col min="9" max="9" width="4.625" style="2" bestFit="1" customWidth="1"/>
    <col min="10" max="10" width="4.875" style="2" customWidth="1"/>
    <col min="11" max="11" width="6.50390625" style="2" customWidth="1"/>
    <col min="12" max="16384" width="0" style="2" hidden="1" customWidth="1"/>
  </cols>
  <sheetData>
    <row r="1" spans="1:11" ht="28.5" thickBot="1">
      <c r="A1" s="153" t="s">
        <v>133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.75">
      <c r="A2" s="154" t="s">
        <v>128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12.75">
      <c r="A3" s="3"/>
      <c r="B3" s="157" t="s">
        <v>22</v>
      </c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2.75">
      <c r="A4" s="4"/>
      <c r="B4" s="157" t="s">
        <v>23</v>
      </c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8.5" customHeight="1" thickBot="1">
      <c r="A5" s="160" t="s">
        <v>46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4" customHeight="1">
      <c r="A7" s="163" t="s">
        <v>91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24" customHeight="1">
      <c r="A8" s="37" t="s">
        <v>24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24" customHeight="1">
      <c r="A9" s="37" t="s">
        <v>25</v>
      </c>
      <c r="B9" s="136">
        <f>PHONETIC(B8)</f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81.75" customHeight="1">
      <c r="A10" s="137" t="s">
        <v>45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5.75">
      <c r="A11" s="163" t="s">
        <v>90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ht="24" customHeight="1">
      <c r="A12" s="38" t="s">
        <v>92</v>
      </c>
      <c r="B12" s="151"/>
      <c r="C12" s="152"/>
      <c r="D12" s="40" t="s">
        <v>62</v>
      </c>
      <c r="E12" s="39"/>
      <c r="F12" s="39"/>
      <c r="G12" s="39"/>
      <c r="H12" s="39"/>
      <c r="I12" s="39"/>
      <c r="J12" s="39"/>
      <c r="K12" s="39"/>
    </row>
    <row r="13" spans="1:11" ht="51" customHeight="1">
      <c r="A13" s="137" t="s">
        <v>93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63" t="s">
        <v>95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 ht="33" customHeight="1">
      <c r="A16" s="77" t="s">
        <v>96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24" customHeight="1">
      <c r="A17" s="37" t="s">
        <v>25</v>
      </c>
      <c r="B17" s="136">
        <f>PHONETIC(B16)</f>
      </c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51" customHeight="1">
      <c r="A18" s="137" t="s">
        <v>75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3.25" customHeight="1">
      <c r="A20" s="9" t="s">
        <v>97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4" customHeight="1">
      <c r="A21" s="127" t="s">
        <v>104</v>
      </c>
      <c r="B21" s="6" t="s">
        <v>26</v>
      </c>
      <c r="C21" s="148"/>
      <c r="D21" s="149"/>
      <c r="E21" s="149"/>
      <c r="F21" s="149"/>
      <c r="G21" s="150"/>
      <c r="H21" s="119" t="s">
        <v>27</v>
      </c>
      <c r="I21" s="119"/>
      <c r="J21" s="119"/>
      <c r="K21" s="119"/>
    </row>
    <row r="22" spans="1:11" ht="24" customHeight="1">
      <c r="A22" s="127"/>
      <c r="B22" s="6" t="s">
        <v>28</v>
      </c>
      <c r="C22" s="148"/>
      <c r="D22" s="149"/>
      <c r="E22" s="149"/>
      <c r="F22" s="149"/>
      <c r="G22" s="150"/>
      <c r="H22" s="119"/>
      <c r="I22" s="119"/>
      <c r="J22" s="119"/>
      <c r="K22" s="119"/>
    </row>
    <row r="23" spans="1:11" ht="24" customHeight="1">
      <c r="A23" s="127"/>
      <c r="B23" s="6" t="s">
        <v>29</v>
      </c>
      <c r="C23" s="165"/>
      <c r="D23" s="166"/>
      <c r="E23" s="166"/>
      <c r="F23" s="166"/>
      <c r="G23" s="167"/>
      <c r="H23" s="11"/>
      <c r="I23" s="12" t="s">
        <v>30</v>
      </c>
      <c r="J23" s="13"/>
      <c r="K23" s="14" t="s">
        <v>31</v>
      </c>
    </row>
    <row r="24" spans="1:11" ht="24" customHeight="1">
      <c r="A24" s="109" t="s">
        <v>99</v>
      </c>
      <c r="B24" s="110"/>
      <c r="C24" s="131"/>
      <c r="D24" s="131"/>
      <c r="E24" s="131"/>
      <c r="F24" s="131"/>
      <c r="G24" s="131"/>
      <c r="H24" s="78"/>
      <c r="I24" s="79"/>
      <c r="J24" s="80"/>
      <c r="K24" s="79"/>
    </row>
    <row r="25" spans="1:11" ht="24" customHeight="1">
      <c r="A25" s="123" t="s">
        <v>100</v>
      </c>
      <c r="B25" s="124"/>
      <c r="C25" s="132"/>
      <c r="D25" s="132"/>
      <c r="E25" s="132"/>
      <c r="F25" s="132"/>
      <c r="G25" s="132"/>
      <c r="H25" s="81"/>
      <c r="I25" s="82"/>
      <c r="J25" s="83"/>
      <c r="K25" s="82"/>
    </row>
    <row r="26" spans="1:11" ht="24" customHeight="1">
      <c r="A26" s="109" t="s">
        <v>102</v>
      </c>
      <c r="B26" s="110"/>
      <c r="C26" s="131"/>
      <c r="D26" s="131"/>
      <c r="E26" s="131"/>
      <c r="F26" s="131"/>
      <c r="G26" s="131"/>
      <c r="H26" s="81"/>
      <c r="I26" s="82"/>
      <c r="J26" s="83"/>
      <c r="K26" s="82"/>
    </row>
    <row r="27" spans="1:11" ht="24" customHeight="1">
      <c r="A27" s="112" t="s">
        <v>103</v>
      </c>
      <c r="B27" s="113"/>
      <c r="C27" s="168"/>
      <c r="D27" s="168"/>
      <c r="E27" s="168"/>
      <c r="F27" s="168"/>
      <c r="G27" s="168"/>
      <c r="H27" s="81"/>
      <c r="I27" s="82"/>
      <c r="J27" s="83"/>
      <c r="K27" s="82"/>
    </row>
    <row r="28" spans="1:11" ht="24" customHeight="1" thickBot="1">
      <c r="A28" s="115" t="s">
        <v>101</v>
      </c>
      <c r="B28" s="116"/>
      <c r="C28" s="133"/>
      <c r="D28" s="133"/>
      <c r="E28" s="133"/>
      <c r="F28" s="133"/>
      <c r="G28" s="133"/>
      <c r="H28" s="84"/>
      <c r="I28" s="85"/>
      <c r="J28" s="86"/>
      <c r="K28" s="85"/>
    </row>
    <row r="29" spans="1:11" ht="24" customHeight="1" thickTop="1">
      <c r="A29" s="126" t="s">
        <v>105</v>
      </c>
      <c r="B29" s="87" t="s">
        <v>26</v>
      </c>
      <c r="C29" s="128"/>
      <c r="D29" s="129"/>
      <c r="E29" s="129"/>
      <c r="F29" s="129"/>
      <c r="G29" s="130"/>
      <c r="H29" s="118" t="s">
        <v>27</v>
      </c>
      <c r="I29" s="118"/>
      <c r="J29" s="118"/>
      <c r="K29" s="118"/>
    </row>
    <row r="30" spans="1:11" ht="24" customHeight="1">
      <c r="A30" s="127"/>
      <c r="B30" s="6" t="s">
        <v>25</v>
      </c>
      <c r="C30" s="120"/>
      <c r="D30" s="121"/>
      <c r="E30" s="121"/>
      <c r="F30" s="121"/>
      <c r="G30" s="122"/>
      <c r="H30" s="119"/>
      <c r="I30" s="119"/>
      <c r="J30" s="119"/>
      <c r="K30" s="119"/>
    </row>
    <row r="31" spans="1:11" ht="24" customHeight="1">
      <c r="A31" s="127"/>
      <c r="B31" s="6" t="s">
        <v>29</v>
      </c>
      <c r="C31" s="120"/>
      <c r="D31" s="121"/>
      <c r="E31" s="121"/>
      <c r="F31" s="121"/>
      <c r="G31" s="122"/>
      <c r="H31" s="89"/>
      <c r="I31" s="12" t="s">
        <v>30</v>
      </c>
      <c r="J31" s="90"/>
      <c r="K31" s="14" t="s">
        <v>31</v>
      </c>
    </row>
    <row r="32" spans="1:11" ht="24" customHeight="1">
      <c r="A32" s="109" t="s">
        <v>99</v>
      </c>
      <c r="B32" s="110"/>
      <c r="C32" s="111"/>
      <c r="D32" s="111"/>
      <c r="E32" s="111"/>
      <c r="F32" s="111"/>
      <c r="G32" s="111"/>
      <c r="H32" s="78"/>
      <c r="I32" s="79"/>
      <c r="J32" s="80"/>
      <c r="K32" s="79"/>
    </row>
    <row r="33" spans="1:11" ht="24" customHeight="1">
      <c r="A33" s="123" t="s">
        <v>100</v>
      </c>
      <c r="B33" s="124"/>
      <c r="C33" s="125"/>
      <c r="D33" s="125"/>
      <c r="E33" s="125"/>
      <c r="F33" s="125"/>
      <c r="G33" s="125"/>
      <c r="H33" s="81"/>
      <c r="I33" s="82"/>
      <c r="J33" s="83"/>
      <c r="K33" s="82"/>
    </row>
    <row r="34" spans="1:11" ht="24" customHeight="1">
      <c r="A34" s="109" t="s">
        <v>102</v>
      </c>
      <c r="B34" s="110"/>
      <c r="C34" s="111"/>
      <c r="D34" s="111"/>
      <c r="E34" s="111"/>
      <c r="F34" s="111"/>
      <c r="G34" s="111"/>
      <c r="H34" s="81"/>
      <c r="I34" s="82"/>
      <c r="J34" s="83"/>
      <c r="K34" s="82"/>
    </row>
    <row r="35" spans="1:11" ht="24" customHeight="1">
      <c r="A35" s="112" t="s">
        <v>103</v>
      </c>
      <c r="B35" s="113"/>
      <c r="C35" s="114"/>
      <c r="D35" s="114"/>
      <c r="E35" s="114"/>
      <c r="F35" s="114"/>
      <c r="G35" s="114"/>
      <c r="H35" s="81"/>
      <c r="I35" s="82"/>
      <c r="J35" s="83"/>
      <c r="K35" s="82"/>
    </row>
    <row r="36" spans="1:11" ht="24" customHeight="1" thickBot="1">
      <c r="A36" s="115" t="s">
        <v>101</v>
      </c>
      <c r="B36" s="116"/>
      <c r="C36" s="117"/>
      <c r="D36" s="117"/>
      <c r="E36" s="117"/>
      <c r="F36" s="117"/>
      <c r="G36" s="117"/>
      <c r="H36" s="84"/>
      <c r="I36" s="85"/>
      <c r="J36" s="86"/>
      <c r="K36" s="85"/>
    </row>
    <row r="37" spans="1:11" ht="24" customHeight="1" thickTop="1">
      <c r="A37" s="126" t="s">
        <v>106</v>
      </c>
      <c r="B37" s="87" t="s">
        <v>26</v>
      </c>
      <c r="C37" s="128"/>
      <c r="D37" s="129"/>
      <c r="E37" s="129"/>
      <c r="F37" s="129"/>
      <c r="G37" s="130"/>
      <c r="H37" s="118" t="s">
        <v>27</v>
      </c>
      <c r="I37" s="118"/>
      <c r="J37" s="118"/>
      <c r="K37" s="118"/>
    </row>
    <row r="38" spans="1:11" ht="24" customHeight="1">
      <c r="A38" s="127"/>
      <c r="B38" s="6" t="s">
        <v>109</v>
      </c>
      <c r="C38" s="120"/>
      <c r="D38" s="121"/>
      <c r="E38" s="121"/>
      <c r="F38" s="121"/>
      <c r="G38" s="122"/>
      <c r="H38" s="119"/>
      <c r="I38" s="119"/>
      <c r="J38" s="119"/>
      <c r="K38" s="119"/>
    </row>
    <row r="39" spans="1:11" ht="24" customHeight="1">
      <c r="A39" s="127"/>
      <c r="B39" s="6" t="s">
        <v>29</v>
      </c>
      <c r="C39" s="120"/>
      <c r="D39" s="121"/>
      <c r="E39" s="121"/>
      <c r="F39" s="121"/>
      <c r="G39" s="122"/>
      <c r="H39" s="89"/>
      <c r="I39" s="12" t="s">
        <v>30</v>
      </c>
      <c r="J39" s="90"/>
      <c r="K39" s="14" t="s">
        <v>31</v>
      </c>
    </row>
    <row r="40" spans="1:11" ht="24" customHeight="1">
      <c r="A40" s="109" t="s">
        <v>110</v>
      </c>
      <c r="B40" s="110"/>
      <c r="C40" s="111"/>
      <c r="D40" s="111"/>
      <c r="E40" s="111"/>
      <c r="F40" s="111"/>
      <c r="G40" s="111"/>
      <c r="H40" s="78"/>
      <c r="I40" s="79"/>
      <c r="J40" s="80"/>
      <c r="K40" s="79"/>
    </row>
    <row r="41" spans="1:11" ht="24" customHeight="1">
      <c r="A41" s="123" t="s">
        <v>111</v>
      </c>
      <c r="B41" s="124"/>
      <c r="C41" s="125"/>
      <c r="D41" s="125"/>
      <c r="E41" s="125"/>
      <c r="F41" s="125"/>
      <c r="G41" s="125"/>
      <c r="H41" s="81"/>
      <c r="I41" s="82"/>
      <c r="J41" s="83"/>
      <c r="K41" s="82"/>
    </row>
    <row r="42" spans="1:11" ht="24" customHeight="1">
      <c r="A42" s="109" t="s">
        <v>102</v>
      </c>
      <c r="B42" s="110"/>
      <c r="C42" s="111"/>
      <c r="D42" s="111"/>
      <c r="E42" s="111"/>
      <c r="F42" s="111"/>
      <c r="G42" s="111"/>
      <c r="H42" s="81"/>
      <c r="I42" s="82"/>
      <c r="J42" s="83"/>
      <c r="K42" s="82"/>
    </row>
    <row r="43" spans="1:11" ht="24" customHeight="1">
      <c r="A43" s="112" t="s">
        <v>103</v>
      </c>
      <c r="B43" s="113"/>
      <c r="C43" s="114"/>
      <c r="D43" s="114"/>
      <c r="E43" s="114"/>
      <c r="F43" s="114"/>
      <c r="G43" s="114"/>
      <c r="H43" s="81"/>
      <c r="I43" s="82"/>
      <c r="J43" s="83"/>
      <c r="K43" s="82"/>
    </row>
    <row r="44" spans="1:11" ht="24" customHeight="1" thickBot="1">
      <c r="A44" s="115" t="s">
        <v>112</v>
      </c>
      <c r="B44" s="116"/>
      <c r="C44" s="117"/>
      <c r="D44" s="117"/>
      <c r="E44" s="117"/>
      <c r="F44" s="117"/>
      <c r="G44" s="117"/>
      <c r="H44" s="84"/>
      <c r="I44" s="85"/>
      <c r="J44" s="86"/>
      <c r="K44" s="85"/>
    </row>
    <row r="45" spans="1:11" ht="24" customHeight="1" thickTop="1">
      <c r="A45" s="126" t="s">
        <v>107</v>
      </c>
      <c r="B45" s="87" t="s">
        <v>26</v>
      </c>
      <c r="C45" s="128"/>
      <c r="D45" s="129"/>
      <c r="E45" s="129"/>
      <c r="F45" s="129"/>
      <c r="G45" s="130"/>
      <c r="H45" s="118" t="s">
        <v>27</v>
      </c>
      <c r="I45" s="118"/>
      <c r="J45" s="118"/>
      <c r="K45" s="118"/>
    </row>
    <row r="46" spans="1:11" ht="24" customHeight="1">
      <c r="A46" s="127"/>
      <c r="B46" s="6" t="s">
        <v>113</v>
      </c>
      <c r="C46" s="120"/>
      <c r="D46" s="121"/>
      <c r="E46" s="121"/>
      <c r="F46" s="121"/>
      <c r="G46" s="122"/>
      <c r="H46" s="119"/>
      <c r="I46" s="119"/>
      <c r="J46" s="119"/>
      <c r="K46" s="119"/>
    </row>
    <row r="47" spans="1:11" ht="24" customHeight="1">
      <c r="A47" s="127"/>
      <c r="B47" s="6" t="s">
        <v>29</v>
      </c>
      <c r="C47" s="120"/>
      <c r="D47" s="121"/>
      <c r="E47" s="121"/>
      <c r="F47" s="121"/>
      <c r="G47" s="122"/>
      <c r="H47" s="89"/>
      <c r="I47" s="12" t="s">
        <v>30</v>
      </c>
      <c r="J47" s="90"/>
      <c r="K47" s="14" t="s">
        <v>31</v>
      </c>
    </row>
    <row r="48" spans="1:11" ht="24" customHeight="1">
      <c r="A48" s="109" t="s">
        <v>114</v>
      </c>
      <c r="B48" s="110"/>
      <c r="C48" s="111"/>
      <c r="D48" s="111"/>
      <c r="E48" s="111"/>
      <c r="F48" s="111"/>
      <c r="G48" s="111"/>
      <c r="H48" s="78"/>
      <c r="I48" s="79"/>
      <c r="J48" s="80"/>
      <c r="K48" s="79"/>
    </row>
    <row r="49" spans="1:11" ht="24" customHeight="1">
      <c r="A49" s="123" t="s">
        <v>115</v>
      </c>
      <c r="B49" s="124"/>
      <c r="C49" s="125"/>
      <c r="D49" s="125"/>
      <c r="E49" s="125"/>
      <c r="F49" s="125"/>
      <c r="G49" s="125"/>
      <c r="H49" s="81"/>
      <c r="I49" s="82"/>
      <c r="J49" s="83"/>
      <c r="K49" s="82"/>
    </row>
    <row r="50" spans="1:11" ht="24" customHeight="1">
      <c r="A50" s="109" t="s">
        <v>102</v>
      </c>
      <c r="B50" s="110"/>
      <c r="C50" s="111"/>
      <c r="D50" s="111"/>
      <c r="E50" s="111"/>
      <c r="F50" s="111"/>
      <c r="G50" s="111"/>
      <c r="H50" s="81"/>
      <c r="I50" s="82"/>
      <c r="J50" s="83"/>
      <c r="K50" s="82"/>
    </row>
    <row r="51" spans="1:11" ht="24" customHeight="1">
      <c r="A51" s="112" t="s">
        <v>103</v>
      </c>
      <c r="B51" s="113"/>
      <c r="C51" s="114"/>
      <c r="D51" s="114"/>
      <c r="E51" s="114"/>
      <c r="F51" s="114"/>
      <c r="G51" s="114"/>
      <c r="H51" s="81"/>
      <c r="I51" s="82"/>
      <c r="J51" s="83"/>
      <c r="K51" s="82"/>
    </row>
    <row r="52" spans="1:11" ht="24" customHeight="1" thickBot="1">
      <c r="A52" s="115" t="s">
        <v>116</v>
      </c>
      <c r="B52" s="116"/>
      <c r="C52" s="117"/>
      <c r="D52" s="117"/>
      <c r="E52" s="117"/>
      <c r="F52" s="117"/>
      <c r="G52" s="117"/>
      <c r="H52" s="84"/>
      <c r="I52" s="85"/>
      <c r="J52" s="86"/>
      <c r="K52" s="85"/>
    </row>
    <row r="53" spans="1:11" ht="24" customHeight="1" thickTop="1">
      <c r="A53" s="126" t="s">
        <v>108</v>
      </c>
      <c r="B53" s="87" t="s">
        <v>26</v>
      </c>
      <c r="C53" s="128"/>
      <c r="D53" s="129"/>
      <c r="E53" s="129"/>
      <c r="F53" s="129"/>
      <c r="G53" s="130"/>
      <c r="H53" s="118" t="s">
        <v>27</v>
      </c>
      <c r="I53" s="118"/>
      <c r="J53" s="118"/>
      <c r="K53" s="118"/>
    </row>
    <row r="54" spans="1:11" ht="24" customHeight="1">
      <c r="A54" s="127"/>
      <c r="B54" s="6" t="s">
        <v>117</v>
      </c>
      <c r="C54" s="120"/>
      <c r="D54" s="121"/>
      <c r="E54" s="121"/>
      <c r="F54" s="121"/>
      <c r="G54" s="122"/>
      <c r="H54" s="119"/>
      <c r="I54" s="119"/>
      <c r="J54" s="119"/>
      <c r="K54" s="119"/>
    </row>
    <row r="55" spans="1:11" ht="24" customHeight="1">
      <c r="A55" s="127"/>
      <c r="B55" s="6" t="s">
        <v>29</v>
      </c>
      <c r="C55" s="120"/>
      <c r="D55" s="121"/>
      <c r="E55" s="121"/>
      <c r="F55" s="121"/>
      <c r="G55" s="122"/>
      <c r="H55" s="89"/>
      <c r="I55" s="12" t="s">
        <v>30</v>
      </c>
      <c r="J55" s="90"/>
      <c r="K55" s="14" t="s">
        <v>31</v>
      </c>
    </row>
    <row r="56" spans="1:11" ht="24" customHeight="1">
      <c r="A56" s="109" t="s">
        <v>118</v>
      </c>
      <c r="B56" s="110"/>
      <c r="C56" s="111"/>
      <c r="D56" s="111"/>
      <c r="E56" s="111"/>
      <c r="F56" s="111"/>
      <c r="G56" s="111"/>
      <c r="H56" s="78"/>
      <c r="I56" s="79"/>
      <c r="J56" s="80"/>
      <c r="K56" s="79"/>
    </row>
    <row r="57" spans="1:11" ht="24" customHeight="1">
      <c r="A57" s="123" t="s">
        <v>119</v>
      </c>
      <c r="B57" s="124"/>
      <c r="C57" s="125"/>
      <c r="D57" s="125"/>
      <c r="E57" s="125"/>
      <c r="F57" s="125"/>
      <c r="G57" s="125"/>
      <c r="H57" s="81"/>
      <c r="I57" s="82"/>
      <c r="J57" s="83"/>
      <c r="K57" s="82"/>
    </row>
    <row r="58" spans="1:11" ht="24" customHeight="1">
      <c r="A58" s="109" t="s">
        <v>102</v>
      </c>
      <c r="B58" s="110"/>
      <c r="C58" s="111"/>
      <c r="D58" s="111"/>
      <c r="E58" s="111"/>
      <c r="F58" s="111"/>
      <c r="G58" s="111"/>
      <c r="H58" s="81"/>
      <c r="I58" s="82"/>
      <c r="J58" s="83"/>
      <c r="K58" s="82"/>
    </row>
    <row r="59" spans="1:11" ht="24" customHeight="1">
      <c r="A59" s="112" t="s">
        <v>103</v>
      </c>
      <c r="B59" s="113"/>
      <c r="C59" s="114"/>
      <c r="D59" s="114"/>
      <c r="E59" s="114"/>
      <c r="F59" s="114"/>
      <c r="G59" s="114"/>
      <c r="H59" s="81"/>
      <c r="I59" s="82"/>
      <c r="J59" s="83"/>
      <c r="K59" s="82"/>
    </row>
    <row r="60" spans="1:11" ht="24" customHeight="1" thickBot="1">
      <c r="A60" s="115" t="s">
        <v>120</v>
      </c>
      <c r="B60" s="116"/>
      <c r="C60" s="117"/>
      <c r="D60" s="117"/>
      <c r="E60" s="117"/>
      <c r="F60" s="117"/>
      <c r="G60" s="117"/>
      <c r="H60" s="84"/>
      <c r="I60" s="85"/>
      <c r="J60" s="86"/>
      <c r="K60" s="85"/>
    </row>
    <row r="61" spans="1:11" ht="104.25" customHeight="1" thickTop="1">
      <c r="A61" s="96" t="s">
        <v>32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 ht="81.75" customHeight="1">
      <c r="A62" s="96" t="s">
        <v>47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24" customHeight="1">
      <c r="A64" s="98" t="s">
        <v>121</v>
      </c>
      <c r="B64" s="99"/>
      <c r="C64" s="99"/>
      <c r="D64" s="99"/>
      <c r="E64" s="99"/>
      <c r="F64" s="99"/>
      <c r="G64" s="99"/>
      <c r="H64" s="100"/>
      <c r="I64" s="35"/>
      <c r="J64" s="31"/>
      <c r="K64" s="8"/>
    </row>
    <row r="65" spans="1:11" ht="81.75" customHeight="1">
      <c r="A65" s="94" t="s">
        <v>33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23.25">
      <c r="A67" s="15" t="s">
        <v>122</v>
      </c>
      <c r="I67" s="8"/>
      <c r="J67" s="31"/>
      <c r="K67" s="8"/>
    </row>
    <row r="68" spans="1:11" ht="87" customHeight="1">
      <c r="A68" s="94" t="s">
        <v>64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</row>
    <row r="69" spans="1:17" ht="23.25">
      <c r="A69" s="15" t="s">
        <v>123</v>
      </c>
      <c r="F69" s="8"/>
      <c r="G69" s="8"/>
      <c r="H69" s="8"/>
      <c r="I69" s="8"/>
      <c r="J69" s="31"/>
      <c r="K69" s="8"/>
      <c r="L69" s="8"/>
      <c r="M69" s="8"/>
      <c r="N69" s="8"/>
      <c r="O69" s="8"/>
      <c r="P69" s="8"/>
      <c r="Q69" s="8"/>
    </row>
    <row r="70" spans="1:17" ht="69" customHeight="1">
      <c r="A70" s="94" t="s">
        <v>63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8"/>
      <c r="M70" s="8"/>
      <c r="N70" s="8"/>
      <c r="O70" s="8"/>
      <c r="P70" s="8"/>
      <c r="Q70" s="8"/>
    </row>
    <row r="71" spans="1:1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1" ht="17.25" customHeight="1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26.25" customHeight="1">
      <c r="A73" s="55" t="s">
        <v>124</v>
      </c>
      <c r="B73" s="17"/>
      <c r="C73" s="17"/>
      <c r="D73" s="17"/>
      <c r="E73" s="17"/>
      <c r="F73" s="17"/>
      <c r="G73" s="17"/>
      <c r="H73" s="17"/>
      <c r="I73" s="8"/>
      <c r="J73" s="31"/>
      <c r="K73" s="17"/>
    </row>
    <row r="74" spans="1:11" ht="62.25" customHeight="1">
      <c r="A74" s="94" t="s">
        <v>72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24" customHeight="1">
      <c r="A76" s="9" t="s">
        <v>125</v>
      </c>
      <c r="B76" s="8"/>
      <c r="C76" s="8"/>
      <c r="D76" s="8"/>
      <c r="E76" s="8"/>
      <c r="F76" s="21"/>
      <c r="G76" s="8"/>
      <c r="H76" s="8"/>
      <c r="I76" s="8"/>
      <c r="J76" s="8"/>
      <c r="K76" s="8"/>
    </row>
    <row r="77" spans="1:11" ht="24" customHeight="1">
      <c r="A77" s="107" t="s">
        <v>34</v>
      </c>
      <c r="B77" s="107"/>
      <c r="C77" s="136"/>
      <c r="D77" s="136"/>
      <c r="E77" s="136"/>
      <c r="F77" s="136"/>
      <c r="G77" s="136"/>
      <c r="H77" s="8" t="s">
        <v>74</v>
      </c>
      <c r="I77" s="8"/>
      <c r="J77" s="8"/>
      <c r="K77" s="8"/>
    </row>
    <row r="78" spans="1:11" ht="24" customHeight="1">
      <c r="A78" s="170" t="s">
        <v>35</v>
      </c>
      <c r="B78" s="171"/>
      <c r="C78" s="53" t="s">
        <v>36</v>
      </c>
      <c r="D78" s="18"/>
      <c r="E78" s="10" t="s">
        <v>37</v>
      </c>
      <c r="F78" s="108"/>
      <c r="G78" s="108"/>
      <c r="H78" s="92" t="s">
        <v>132</v>
      </c>
      <c r="I78" s="93"/>
      <c r="J78" s="93"/>
      <c r="K78" s="93"/>
    </row>
    <row r="79" spans="1:11" ht="24" customHeight="1">
      <c r="A79" s="172"/>
      <c r="B79" s="173"/>
      <c r="C79" s="10" t="s">
        <v>38</v>
      </c>
      <c r="D79" s="164"/>
      <c r="E79" s="164"/>
      <c r="F79" s="164"/>
      <c r="G79" s="164"/>
      <c r="H79" s="8"/>
      <c r="I79" s="8"/>
      <c r="J79" s="8"/>
      <c r="K79" s="8"/>
    </row>
    <row r="80" spans="1:11" ht="24" customHeight="1">
      <c r="A80" s="107" t="s">
        <v>39</v>
      </c>
      <c r="B80" s="107"/>
      <c r="C80" s="136"/>
      <c r="D80" s="136"/>
      <c r="E80" s="136"/>
      <c r="F80" s="136"/>
      <c r="G80" s="136"/>
      <c r="H80" s="8" t="s">
        <v>73</v>
      </c>
      <c r="I80" s="8"/>
      <c r="J80" s="8"/>
      <c r="K80" s="8"/>
    </row>
    <row r="81" spans="1:11" ht="24" customHeight="1">
      <c r="A81" s="101" t="s">
        <v>40</v>
      </c>
      <c r="B81" s="102"/>
      <c r="C81" s="54" t="s">
        <v>36</v>
      </c>
      <c r="D81" s="18"/>
      <c r="E81" s="10" t="s">
        <v>37</v>
      </c>
      <c r="F81" s="108"/>
      <c r="G81" s="108"/>
      <c r="H81" s="92" t="s">
        <v>132</v>
      </c>
      <c r="I81" s="93"/>
      <c r="J81" s="93"/>
      <c r="K81" s="93"/>
    </row>
    <row r="82" spans="1:11" ht="24" customHeight="1">
      <c r="A82" s="103"/>
      <c r="B82" s="104"/>
      <c r="C82" s="20" t="s">
        <v>38</v>
      </c>
      <c r="D82" s="164"/>
      <c r="E82" s="164"/>
      <c r="F82" s="164"/>
      <c r="G82" s="164"/>
      <c r="H82" s="8"/>
      <c r="I82" s="8"/>
      <c r="J82" s="8"/>
      <c r="K82" s="8"/>
    </row>
    <row r="83" spans="1:11" ht="24" customHeight="1">
      <c r="A83" s="105"/>
      <c r="B83" s="106"/>
      <c r="C83" s="19" t="s">
        <v>41</v>
      </c>
      <c r="D83" s="6"/>
      <c r="E83" s="108"/>
      <c r="F83" s="108"/>
      <c r="G83" s="108"/>
      <c r="H83" s="8" t="s">
        <v>43</v>
      </c>
      <c r="I83" s="8"/>
      <c r="J83" s="8"/>
      <c r="K83" s="8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2.75">
      <c r="A85" s="8"/>
      <c r="B85" s="17"/>
      <c r="C85" s="17"/>
      <c r="D85" s="8"/>
      <c r="E85" s="8"/>
      <c r="F85" s="8"/>
      <c r="G85" s="8"/>
      <c r="H85" s="8"/>
      <c r="I85" s="8"/>
      <c r="J85" s="8"/>
      <c r="K85" s="8"/>
    </row>
    <row r="86" spans="1:11" ht="15.75">
      <c r="A86" s="9" t="s">
        <v>126</v>
      </c>
      <c r="B86" s="17"/>
      <c r="C86" s="17"/>
      <c r="D86" s="8"/>
      <c r="E86" s="8"/>
      <c r="F86" s="8"/>
      <c r="G86" s="8"/>
      <c r="H86" s="8"/>
      <c r="I86" s="8"/>
      <c r="J86" s="8"/>
      <c r="K86" s="8"/>
    </row>
    <row r="87" spans="1:11" ht="22.5" customHeight="1">
      <c r="A87" s="8"/>
      <c r="B87" s="17"/>
      <c r="C87" s="17"/>
      <c r="D87" s="30" t="s">
        <v>10</v>
      </c>
      <c r="E87" s="91">
        <v>29</v>
      </c>
      <c r="F87" s="21" t="s">
        <v>9</v>
      </c>
      <c r="G87" s="91">
        <v>8</v>
      </c>
      <c r="H87" s="21" t="s">
        <v>44</v>
      </c>
      <c r="I87" s="18">
        <v>3</v>
      </c>
      <c r="J87" s="8" t="s">
        <v>7</v>
      </c>
      <c r="K87" s="8"/>
    </row>
    <row r="88" spans="1:11" ht="12.75">
      <c r="A88" s="8"/>
      <c r="B88" s="17"/>
      <c r="C88" s="17"/>
      <c r="D88" s="8"/>
      <c r="E88" s="8"/>
      <c r="F88" s="8"/>
      <c r="G88" s="8"/>
      <c r="H88" s="8"/>
      <c r="I88" s="8"/>
      <c r="J88" s="8"/>
      <c r="K88" s="8"/>
    </row>
    <row r="89" spans="1:11" ht="12.75">
      <c r="A89" s="8"/>
      <c r="B89" s="17"/>
      <c r="C89" s="17"/>
      <c r="D89" s="8"/>
      <c r="E89" s="8"/>
      <c r="F89" s="8"/>
      <c r="G89" s="8"/>
      <c r="H89" s="8"/>
      <c r="I89" s="8"/>
      <c r="J89" s="8"/>
      <c r="K89" s="8"/>
    </row>
    <row r="90" spans="1:11" ht="12.75">
      <c r="A90" s="8"/>
      <c r="B90" s="17"/>
      <c r="C90" s="17"/>
      <c r="D90" s="8"/>
      <c r="E90" s="8"/>
      <c r="F90" s="8"/>
      <c r="G90" s="8"/>
      <c r="H90" s="8"/>
      <c r="I90" s="8"/>
      <c r="J90" s="8"/>
      <c r="K90" s="8"/>
    </row>
    <row r="91" spans="1:11" ht="31.5" customHeight="1">
      <c r="A91" s="139" t="s">
        <v>127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1"/>
    </row>
    <row r="92" spans="1:11" ht="31.5" customHeight="1">
      <c r="A92" s="142"/>
      <c r="B92" s="143"/>
      <c r="C92" s="143"/>
      <c r="D92" s="143"/>
      <c r="E92" s="143"/>
      <c r="F92" s="143"/>
      <c r="G92" s="143"/>
      <c r="H92" s="143"/>
      <c r="I92" s="143"/>
      <c r="J92" s="143"/>
      <c r="K92" s="144"/>
    </row>
    <row r="93" spans="1:11" ht="31.5" customHeight="1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4"/>
    </row>
    <row r="94" spans="1:11" ht="31.5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6"/>
      <c r="K94" s="147"/>
    </row>
    <row r="95" spans="1:11" ht="33.75" customHeight="1">
      <c r="A95" s="134" t="s">
        <v>135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</row>
    <row r="96" spans="1:11" ht="54.75">
      <c r="A96" s="169" t="s">
        <v>134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</row>
    <row r="97" spans="2:3" ht="12.75" hidden="1">
      <c r="B97" s="22"/>
      <c r="C97" s="22"/>
    </row>
    <row r="98" spans="2:3" ht="12.75" hidden="1">
      <c r="B98" s="22"/>
      <c r="C98" s="22"/>
    </row>
    <row r="99" spans="2:3" ht="12.75" hidden="1">
      <c r="B99" s="22"/>
      <c r="C99" s="22"/>
    </row>
    <row r="100" spans="2:3" ht="12.75" hidden="1">
      <c r="B100" s="22"/>
      <c r="C100" s="22"/>
    </row>
    <row r="101" spans="2:3" ht="12.75" hidden="1">
      <c r="B101" s="22"/>
      <c r="C101" s="22"/>
    </row>
    <row r="102" spans="2:3" ht="12.75" hidden="1">
      <c r="B102" s="22"/>
      <c r="C102" s="22"/>
    </row>
    <row r="103" spans="2:3" ht="12.75" hidden="1">
      <c r="B103" s="22"/>
      <c r="C103" s="22"/>
    </row>
    <row r="104" spans="2:3" ht="12.75" hidden="1">
      <c r="B104" s="22"/>
      <c r="C104" s="22"/>
    </row>
    <row r="105" spans="2:3" ht="12.75" hidden="1">
      <c r="B105" s="22"/>
      <c r="C105" s="22"/>
    </row>
    <row r="106" spans="2:3" ht="12.75" hidden="1">
      <c r="B106" s="22"/>
      <c r="C106" s="22"/>
    </row>
    <row r="107" spans="2:3" ht="12.75" hidden="1">
      <c r="B107" s="22"/>
      <c r="C107" s="22"/>
    </row>
    <row r="108" spans="2:3" ht="12.75" hidden="1">
      <c r="B108" s="22"/>
      <c r="C108" s="22"/>
    </row>
    <row r="109" spans="2:3" ht="12.75" hidden="1">
      <c r="B109" s="22"/>
      <c r="C109" s="22"/>
    </row>
    <row r="110" spans="2:3" ht="12.75" hidden="1">
      <c r="B110" s="22"/>
      <c r="C110" s="22"/>
    </row>
    <row r="111" spans="2:3" ht="12.75" hidden="1">
      <c r="B111" s="22"/>
      <c r="C111" s="22"/>
    </row>
    <row r="112" spans="2:3" ht="12.75" hidden="1">
      <c r="B112" s="22"/>
      <c r="C112" s="22"/>
    </row>
    <row r="113" spans="2:3" ht="12.75" hidden="1">
      <c r="B113" s="22"/>
      <c r="C113" s="22"/>
    </row>
    <row r="114" spans="2:3" ht="12.75" hidden="1">
      <c r="B114" s="22"/>
      <c r="C114" s="22"/>
    </row>
    <row r="115" spans="2:3" ht="12.75" hidden="1">
      <c r="B115" s="22"/>
      <c r="C115" s="22"/>
    </row>
    <row r="116" spans="2:3" ht="12.75" hidden="1">
      <c r="B116" s="22"/>
      <c r="C116" s="22"/>
    </row>
    <row r="117" spans="2:3" ht="12.75" hidden="1">
      <c r="B117" s="22"/>
      <c r="C117" s="22"/>
    </row>
    <row r="118" spans="2:3" ht="12.75" hidden="1">
      <c r="B118" s="22"/>
      <c r="C118" s="22"/>
    </row>
    <row r="119" spans="2:3" ht="12.75" hidden="1">
      <c r="B119" s="22"/>
      <c r="C119" s="22"/>
    </row>
    <row r="120" spans="2:3" ht="12.75" hidden="1">
      <c r="B120" s="22"/>
      <c r="C120" s="22"/>
    </row>
    <row r="121" spans="2:3" ht="12.75" hidden="1">
      <c r="B121" s="22"/>
      <c r="C121" s="22"/>
    </row>
    <row r="122" spans="2:3" ht="12.75" hidden="1">
      <c r="B122" s="22"/>
      <c r="C122" s="22"/>
    </row>
    <row r="123" spans="2:3" ht="12.75" hidden="1">
      <c r="B123" s="22"/>
      <c r="C123" s="22"/>
    </row>
    <row r="124" spans="2:3" ht="12.75" hidden="1">
      <c r="B124" s="22"/>
      <c r="C124" s="22"/>
    </row>
    <row r="125" spans="2:3" ht="12.75" hidden="1">
      <c r="B125" s="22"/>
      <c r="C125" s="22"/>
    </row>
    <row r="126" spans="2:3" ht="12.75" hidden="1">
      <c r="B126" s="22"/>
      <c r="C126" s="22"/>
    </row>
    <row r="127" spans="2:3" ht="12.75" hidden="1">
      <c r="B127" s="22"/>
      <c r="C127" s="22"/>
    </row>
    <row r="128" spans="2:3" ht="12.75" hidden="1">
      <c r="B128" s="22"/>
      <c r="C128" s="22"/>
    </row>
    <row r="129" spans="2:3" ht="12.75" hidden="1">
      <c r="B129" s="22"/>
      <c r="C129" s="22"/>
    </row>
    <row r="130" spans="2:3" ht="12.75" hidden="1">
      <c r="B130" s="22"/>
      <c r="C130" s="22"/>
    </row>
    <row r="131" spans="2:3" ht="12.75" hidden="1">
      <c r="B131" s="22"/>
      <c r="C131" s="22"/>
    </row>
    <row r="132" spans="2:3" ht="12.75" hidden="1">
      <c r="B132" s="22"/>
      <c r="C132" s="22"/>
    </row>
    <row r="133" spans="2:3" ht="12.75" hidden="1">
      <c r="B133" s="22"/>
      <c r="C133" s="22"/>
    </row>
    <row r="134" spans="2:3" ht="12.75" hidden="1">
      <c r="B134" s="22"/>
      <c r="C134" s="22"/>
    </row>
    <row r="135" spans="2:3" ht="12.75" hidden="1">
      <c r="B135" s="22"/>
      <c r="C135" s="22"/>
    </row>
    <row r="136" spans="2:3" ht="12.75" hidden="1">
      <c r="B136" s="22"/>
      <c r="C136" s="22"/>
    </row>
    <row r="137" spans="2:3" ht="12.75" hidden="1">
      <c r="B137" s="22"/>
      <c r="C137" s="22"/>
    </row>
    <row r="138" spans="2:3" ht="12.75" hidden="1">
      <c r="B138" s="22"/>
      <c r="C138" s="22"/>
    </row>
    <row r="139" spans="2:3" ht="12.75" hidden="1">
      <c r="B139" s="22"/>
      <c r="C139" s="22"/>
    </row>
    <row r="140" spans="2:3" ht="12.75" hidden="1">
      <c r="B140" s="22"/>
      <c r="C140" s="22"/>
    </row>
    <row r="141" spans="2:3" ht="12.75" hidden="1">
      <c r="B141" s="22"/>
      <c r="C141" s="22"/>
    </row>
    <row r="142" spans="2:3" ht="12.75" hidden="1">
      <c r="B142" s="22"/>
      <c r="C142" s="22"/>
    </row>
    <row r="143" spans="2:3" ht="12.75" hidden="1">
      <c r="B143" s="22"/>
      <c r="C143" s="22"/>
    </row>
    <row r="144" spans="2:3" ht="12.75" hidden="1">
      <c r="B144" s="22"/>
      <c r="C144" s="22"/>
    </row>
    <row r="145" spans="2:3" ht="12.75" hidden="1">
      <c r="B145" s="22"/>
      <c r="C145" s="22"/>
    </row>
    <row r="146" spans="2:3" ht="12.75" hidden="1">
      <c r="B146" s="22"/>
      <c r="C146" s="22"/>
    </row>
    <row r="147" spans="2:3" ht="12.75" hidden="1">
      <c r="B147" s="22"/>
      <c r="C147" s="22"/>
    </row>
    <row r="148" spans="2:3" ht="12.75" hidden="1">
      <c r="B148" s="22"/>
      <c r="C148" s="22"/>
    </row>
    <row r="149" spans="2:3" ht="12.75" hidden="1">
      <c r="B149" s="22"/>
      <c r="C149" s="22"/>
    </row>
    <row r="150" spans="2:3" ht="12.75" hidden="1">
      <c r="B150" s="22"/>
      <c r="C150" s="22"/>
    </row>
    <row r="151" spans="2:3" ht="12.75" hidden="1">
      <c r="B151" s="22"/>
      <c r="C151" s="22"/>
    </row>
    <row r="152" spans="2:3" ht="12.75" hidden="1">
      <c r="B152" s="22"/>
      <c r="C152" s="22"/>
    </row>
    <row r="153" spans="2:3" ht="12.75" hidden="1">
      <c r="B153" s="22"/>
      <c r="C153" s="22"/>
    </row>
    <row r="154" spans="2:3" ht="12.75" hidden="1">
      <c r="B154" s="22"/>
      <c r="C154" s="22"/>
    </row>
    <row r="155" spans="2:3" ht="12.75" hidden="1">
      <c r="B155" s="22"/>
      <c r="C155" s="22"/>
    </row>
    <row r="156" spans="2:3" ht="12.75" hidden="1">
      <c r="B156" s="22"/>
      <c r="C156" s="22"/>
    </row>
    <row r="157" spans="2:3" ht="12.75" hidden="1">
      <c r="B157" s="22"/>
      <c r="C157" s="22"/>
    </row>
    <row r="158" spans="2:3" ht="12.75" hidden="1">
      <c r="B158" s="22"/>
      <c r="C158" s="22"/>
    </row>
    <row r="159" spans="2:3" ht="12.75" hidden="1">
      <c r="B159" s="22"/>
      <c r="C159" s="22"/>
    </row>
    <row r="160" spans="2:3" ht="12.75" hidden="1">
      <c r="B160" s="22"/>
      <c r="C160" s="22"/>
    </row>
    <row r="161" spans="2:3" ht="12.75" hidden="1">
      <c r="B161" s="22"/>
      <c r="C161" s="22"/>
    </row>
    <row r="162" spans="2:3" ht="12.75" hidden="1">
      <c r="B162" s="22"/>
      <c r="C162" s="22"/>
    </row>
    <row r="163" spans="2:3" ht="12.75" hidden="1">
      <c r="B163" s="22"/>
      <c r="C163" s="22"/>
    </row>
    <row r="164" spans="2:3" ht="12.75" hidden="1">
      <c r="B164" s="22"/>
      <c r="C164" s="22"/>
    </row>
    <row r="165" spans="2:3" ht="12.75" hidden="1">
      <c r="B165" s="22"/>
      <c r="C165" s="22"/>
    </row>
    <row r="166" spans="2:3" ht="12.75" hidden="1">
      <c r="B166" s="22"/>
      <c r="C166" s="22"/>
    </row>
    <row r="167" spans="2:3" ht="12.75" hidden="1">
      <c r="B167" s="22"/>
      <c r="C167" s="22"/>
    </row>
    <row r="168" spans="2:3" ht="12.75" hidden="1">
      <c r="B168" s="22"/>
      <c r="C168" s="22"/>
    </row>
    <row r="169" spans="2:3" ht="12.75" hidden="1">
      <c r="B169" s="22"/>
      <c r="C169" s="22"/>
    </row>
    <row r="170" spans="2:3" ht="12.75" hidden="1">
      <c r="B170" s="22"/>
      <c r="C170" s="22"/>
    </row>
    <row r="171" spans="2:3" ht="12.75" hidden="1">
      <c r="B171" s="22"/>
      <c r="C171" s="22"/>
    </row>
    <row r="172" spans="2:3" ht="12.75" hidden="1">
      <c r="B172" s="22"/>
      <c r="C172" s="22"/>
    </row>
    <row r="173" spans="2:3" ht="12.75" hidden="1">
      <c r="B173" s="22"/>
      <c r="C173" s="22"/>
    </row>
    <row r="174" spans="2:3" ht="12.75" hidden="1">
      <c r="B174" s="22"/>
      <c r="C174" s="22"/>
    </row>
    <row r="175" spans="2:3" ht="12.75" hidden="1">
      <c r="B175" s="22"/>
      <c r="C175" s="22"/>
    </row>
    <row r="176" spans="2:3" ht="12.75" hidden="1">
      <c r="B176" s="22"/>
      <c r="C176" s="22"/>
    </row>
    <row r="177" spans="2:3" ht="12.75" hidden="1">
      <c r="B177" s="22"/>
      <c r="C177" s="22"/>
    </row>
    <row r="178" spans="2:3" ht="12.75" hidden="1">
      <c r="B178" s="22"/>
      <c r="C178" s="22"/>
    </row>
    <row r="179" spans="2:3" ht="12.75" hidden="1">
      <c r="B179" s="22"/>
      <c r="C179" s="22"/>
    </row>
    <row r="180" spans="2:3" ht="12.75" hidden="1">
      <c r="B180" s="22"/>
      <c r="C180" s="22"/>
    </row>
    <row r="181" spans="2:3" ht="12.75" hidden="1">
      <c r="B181" s="22"/>
      <c r="C181" s="22"/>
    </row>
    <row r="182" spans="2:3" ht="12.75" hidden="1">
      <c r="B182" s="22"/>
      <c r="C182" s="22"/>
    </row>
    <row r="183" spans="2:3" ht="12.75" hidden="1">
      <c r="B183" s="22"/>
      <c r="C183" s="22"/>
    </row>
    <row r="184" spans="2:3" ht="12.75" hidden="1">
      <c r="B184" s="22"/>
      <c r="C184" s="22"/>
    </row>
    <row r="185" spans="2:3" ht="12.75" hidden="1">
      <c r="B185" s="22"/>
      <c r="C185" s="22"/>
    </row>
    <row r="186" spans="2:3" ht="12.75" hidden="1">
      <c r="B186" s="22"/>
      <c r="C186" s="22"/>
    </row>
    <row r="187" spans="2:3" ht="12.75" hidden="1">
      <c r="B187" s="22"/>
      <c r="C187" s="22"/>
    </row>
    <row r="188" spans="2:3" ht="12.75" hidden="1">
      <c r="B188" s="22"/>
      <c r="C188" s="22"/>
    </row>
    <row r="189" spans="2:3" ht="12.75" hidden="1">
      <c r="B189" s="22"/>
      <c r="C189" s="22"/>
    </row>
  </sheetData>
  <sheetProtection/>
  <mergeCells count="114">
    <mergeCell ref="A80:B80"/>
    <mergeCell ref="C80:G80"/>
    <mergeCell ref="A96:K96"/>
    <mergeCell ref="C77:G77"/>
    <mergeCell ref="A74:K74"/>
    <mergeCell ref="F81:G81"/>
    <mergeCell ref="D82:G82"/>
    <mergeCell ref="A78:B79"/>
    <mergeCell ref="A18:K18"/>
    <mergeCell ref="B16:K16"/>
    <mergeCell ref="A65:K65"/>
    <mergeCell ref="A24:B24"/>
    <mergeCell ref="A25:B25"/>
    <mergeCell ref="A28:B28"/>
    <mergeCell ref="C27:G27"/>
    <mergeCell ref="A26:B26"/>
    <mergeCell ref="A61:K61"/>
    <mergeCell ref="C31:G31"/>
    <mergeCell ref="D79:G79"/>
    <mergeCell ref="H21:K22"/>
    <mergeCell ref="C22:G22"/>
    <mergeCell ref="C23:G23"/>
    <mergeCell ref="C29:G29"/>
    <mergeCell ref="H29:K30"/>
    <mergeCell ref="C30:G30"/>
    <mergeCell ref="A1:K1"/>
    <mergeCell ref="A2:K2"/>
    <mergeCell ref="B3:K3"/>
    <mergeCell ref="B4:K4"/>
    <mergeCell ref="A5:K5"/>
    <mergeCell ref="B17:K17"/>
    <mergeCell ref="A7:K7"/>
    <mergeCell ref="A13:K13"/>
    <mergeCell ref="A11:K11"/>
    <mergeCell ref="A15:K15"/>
    <mergeCell ref="A95:K95"/>
    <mergeCell ref="B8:K8"/>
    <mergeCell ref="B9:K9"/>
    <mergeCell ref="A10:K10"/>
    <mergeCell ref="A91:K94"/>
    <mergeCell ref="A21:A23"/>
    <mergeCell ref="C21:G21"/>
    <mergeCell ref="A29:A31"/>
    <mergeCell ref="C24:G24"/>
    <mergeCell ref="B12:C12"/>
    <mergeCell ref="C26:G26"/>
    <mergeCell ref="C25:G25"/>
    <mergeCell ref="C28:G28"/>
    <mergeCell ref="A32:B32"/>
    <mergeCell ref="C32:G32"/>
    <mergeCell ref="A33:B33"/>
    <mergeCell ref="C33:G33"/>
    <mergeCell ref="A27:B27"/>
    <mergeCell ref="A34:B34"/>
    <mergeCell ref="C34:G34"/>
    <mergeCell ref="A35:B35"/>
    <mergeCell ref="C35:G35"/>
    <mergeCell ref="A36:B36"/>
    <mergeCell ref="C36:G36"/>
    <mergeCell ref="A37:A39"/>
    <mergeCell ref="C37:G37"/>
    <mergeCell ref="H37:K38"/>
    <mergeCell ref="C38:G38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A47"/>
    <mergeCell ref="C45:G45"/>
    <mergeCell ref="H45:K46"/>
    <mergeCell ref="C46:G46"/>
    <mergeCell ref="C47:G47"/>
    <mergeCell ref="A48:B48"/>
    <mergeCell ref="C48:G48"/>
    <mergeCell ref="A49:B49"/>
    <mergeCell ref="C49:G49"/>
    <mergeCell ref="A50:B50"/>
    <mergeCell ref="C50:G50"/>
    <mergeCell ref="A51:B51"/>
    <mergeCell ref="C51:G51"/>
    <mergeCell ref="A52:B52"/>
    <mergeCell ref="C52:G52"/>
    <mergeCell ref="A53:A55"/>
    <mergeCell ref="C53:G53"/>
    <mergeCell ref="H53:K54"/>
    <mergeCell ref="C54:G54"/>
    <mergeCell ref="C55:G55"/>
    <mergeCell ref="A56:B56"/>
    <mergeCell ref="C56:G56"/>
    <mergeCell ref="A57:B57"/>
    <mergeCell ref="C57:G57"/>
    <mergeCell ref="A58:B58"/>
    <mergeCell ref="C58:G58"/>
    <mergeCell ref="A59:B59"/>
    <mergeCell ref="C59:G59"/>
    <mergeCell ref="A60:B60"/>
    <mergeCell ref="C60:G60"/>
    <mergeCell ref="H78:K78"/>
    <mergeCell ref="H81:K81"/>
    <mergeCell ref="A68:K68"/>
    <mergeCell ref="A62:K62"/>
    <mergeCell ref="A64:H64"/>
    <mergeCell ref="A81:B83"/>
    <mergeCell ref="A77:B77"/>
    <mergeCell ref="E83:G83"/>
    <mergeCell ref="A70:K70"/>
    <mergeCell ref="F78:G7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57"/>
  <sheetViews>
    <sheetView zoomScaleSheetLayoutView="100" zoomScalePageLayoutView="0" workbookViewId="0" topLeftCell="A1">
      <selection activeCell="AI8" sqref="AI8:BA8"/>
    </sheetView>
  </sheetViews>
  <sheetFormatPr defaultColWidth="0" defaultRowHeight="11.25" customHeight="1" zeroHeight="1"/>
  <cols>
    <col min="1" max="7" width="2.125" style="1" customWidth="1"/>
    <col min="8" max="10" width="2.375" style="1" customWidth="1"/>
    <col min="11" max="50" width="1.625" style="1" customWidth="1"/>
    <col min="51" max="54" width="1.4921875" style="1" customWidth="1"/>
    <col min="55" max="55" width="6.375" style="42" customWidth="1"/>
    <col min="56" max="60" width="0" style="1" hidden="1" customWidth="1"/>
    <col min="61" max="16384" width="9.125" style="1" hidden="1" customWidth="1"/>
  </cols>
  <sheetData>
    <row r="1" spans="1:55" ht="11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ht="12">
      <c r="A2" s="45"/>
      <c r="B2" s="45"/>
      <c r="C2" s="17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43"/>
    </row>
    <row r="3" spans="1:55" ht="24.75" customHeight="1">
      <c r="A3" s="45"/>
      <c r="B3" s="45"/>
      <c r="C3" s="176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49"/>
      <c r="AC3" s="51"/>
      <c r="AD3" s="51"/>
      <c r="AE3" s="51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49"/>
      <c r="AQ3" s="49"/>
      <c r="AR3" s="49"/>
      <c r="AS3" s="49"/>
      <c r="AT3" s="49"/>
      <c r="AU3" s="49"/>
      <c r="AV3" s="49"/>
      <c r="AW3" s="49"/>
      <c r="AX3" s="50"/>
      <c r="AY3" s="49"/>
      <c r="AZ3" s="49"/>
      <c r="BA3" s="49"/>
      <c r="BB3" s="49"/>
      <c r="BC3" s="44"/>
    </row>
    <row r="4" spans="1:55" ht="18.75" customHeight="1">
      <c r="A4" s="45"/>
      <c r="B4" s="45"/>
      <c r="C4" s="1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43"/>
    </row>
    <row r="5" spans="1:55" ht="10.5" customHeight="1">
      <c r="A5" s="45"/>
      <c r="B5" s="45"/>
      <c r="C5" s="17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43"/>
    </row>
    <row r="6" spans="1:55" ht="10.5" customHeight="1">
      <c r="A6" s="45"/>
      <c r="B6" s="45"/>
      <c r="C6" s="176"/>
      <c r="D6" s="235" t="s">
        <v>2</v>
      </c>
      <c r="E6" s="203"/>
      <c r="F6" s="203"/>
      <c r="G6" s="203"/>
      <c r="H6" s="203"/>
      <c r="I6" s="204"/>
      <c r="J6" s="239">
        <f>IF('入力用シート'!B9="","",'入力用シート'!B9)</f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1"/>
      <c r="BB6" s="70"/>
      <c r="BC6" s="43"/>
    </row>
    <row r="7" spans="1:55" ht="21" customHeight="1">
      <c r="A7" s="45"/>
      <c r="B7" s="45"/>
      <c r="C7" s="176"/>
      <c r="D7" s="219" t="s">
        <v>50</v>
      </c>
      <c r="E7" s="178"/>
      <c r="F7" s="178"/>
      <c r="G7" s="178"/>
      <c r="H7" s="178"/>
      <c r="I7" s="179"/>
      <c r="J7" s="232">
        <f>IF('入力用シート'!B8="","",'入力用シート'!B8)</f>
      </c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4"/>
      <c r="BB7" s="71"/>
      <c r="BC7" s="43"/>
    </row>
    <row r="8" spans="1:55" ht="14.25" customHeight="1">
      <c r="A8" s="45"/>
      <c r="B8" s="45"/>
      <c r="C8" s="176"/>
      <c r="D8" s="217" t="s">
        <v>76</v>
      </c>
      <c r="E8" s="174"/>
      <c r="F8" s="174"/>
      <c r="G8" s="174"/>
      <c r="H8" s="174"/>
      <c r="I8" s="175"/>
      <c r="J8" s="224">
        <f>IF('入力用シート'!B12="","",'入力用シート'!B12)</f>
      </c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0" t="s">
        <v>94</v>
      </c>
      <c r="Y8" s="220"/>
      <c r="Z8" s="221"/>
      <c r="AA8" s="235" t="s">
        <v>79</v>
      </c>
      <c r="AB8" s="203"/>
      <c r="AC8" s="203"/>
      <c r="AD8" s="203"/>
      <c r="AE8" s="203"/>
      <c r="AF8" s="203"/>
      <c r="AG8" s="203"/>
      <c r="AH8" s="204"/>
      <c r="AI8" s="235">
        <f>IF('入力用シート'!B17="","",'入力用シート'!B17)</f>
      </c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4"/>
      <c r="BB8" s="72"/>
      <c r="BC8" s="43"/>
    </row>
    <row r="9" spans="1:55" ht="17.25" customHeight="1">
      <c r="A9" s="45"/>
      <c r="B9" s="45"/>
      <c r="C9" s="176"/>
      <c r="D9" s="219"/>
      <c r="E9" s="178"/>
      <c r="F9" s="178"/>
      <c r="G9" s="178"/>
      <c r="H9" s="178"/>
      <c r="I9" s="179"/>
      <c r="J9" s="226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2"/>
      <c r="Y9" s="222"/>
      <c r="Z9" s="223"/>
      <c r="AA9" s="236" t="s">
        <v>77</v>
      </c>
      <c r="AB9" s="237"/>
      <c r="AC9" s="237"/>
      <c r="AD9" s="237"/>
      <c r="AE9" s="237"/>
      <c r="AF9" s="237"/>
      <c r="AG9" s="237"/>
      <c r="AH9" s="238"/>
      <c r="AI9" s="242">
        <f>IF('入力用シート'!B16="","",'入力用シート'!B16)</f>
      </c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4"/>
      <c r="BB9" s="73"/>
      <c r="BC9" s="43"/>
    </row>
    <row r="10" spans="1:55" ht="15" customHeight="1">
      <c r="A10" s="45"/>
      <c r="B10" s="45"/>
      <c r="C10" s="17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52"/>
      <c r="BC10" s="43"/>
    </row>
    <row r="11" spans="1:55" ht="23.25" customHeight="1">
      <c r="A11" s="45"/>
      <c r="B11" s="45"/>
      <c r="C11" s="176"/>
      <c r="D11" s="245" t="s">
        <v>80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1"/>
      <c r="AA11" s="228" t="s">
        <v>81</v>
      </c>
      <c r="AB11" s="229"/>
      <c r="AC11" s="229"/>
      <c r="AD11" s="229"/>
      <c r="AE11" s="229"/>
      <c r="AF11" s="229"/>
      <c r="AG11" s="256" t="s">
        <v>83</v>
      </c>
      <c r="AH11" s="257"/>
      <c r="AI11" s="257"/>
      <c r="AJ11" s="257"/>
      <c r="AK11" s="258"/>
      <c r="AL11" s="245" t="s">
        <v>84</v>
      </c>
      <c r="AM11" s="220"/>
      <c r="AN11" s="220"/>
      <c r="AO11" s="220"/>
      <c r="AP11" s="220"/>
      <c r="AQ11" s="220"/>
      <c r="AR11" s="221"/>
      <c r="AS11" s="247" t="s">
        <v>0</v>
      </c>
      <c r="AT11" s="248"/>
      <c r="AU11" s="248"/>
      <c r="AV11" s="248"/>
      <c r="AW11" s="248"/>
      <c r="AX11" s="248"/>
      <c r="AY11" s="248"/>
      <c r="AZ11" s="248"/>
      <c r="BA11" s="249"/>
      <c r="BB11" s="74"/>
      <c r="BC11" s="43"/>
    </row>
    <row r="12" spans="1:55" ht="23.25" customHeight="1">
      <c r="A12" s="45"/>
      <c r="B12" s="45"/>
      <c r="C12" s="176"/>
      <c r="D12" s="246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3"/>
      <c r="AA12" s="230" t="s">
        <v>82</v>
      </c>
      <c r="AB12" s="231"/>
      <c r="AC12" s="231"/>
      <c r="AD12" s="231"/>
      <c r="AE12" s="231"/>
      <c r="AF12" s="231"/>
      <c r="AG12" s="259" t="s">
        <v>83</v>
      </c>
      <c r="AH12" s="260"/>
      <c r="AI12" s="260"/>
      <c r="AJ12" s="260"/>
      <c r="AK12" s="261"/>
      <c r="AL12" s="246"/>
      <c r="AM12" s="222"/>
      <c r="AN12" s="222"/>
      <c r="AO12" s="222"/>
      <c r="AP12" s="222"/>
      <c r="AQ12" s="222"/>
      <c r="AR12" s="223"/>
      <c r="AS12" s="250"/>
      <c r="AT12" s="251"/>
      <c r="AU12" s="251"/>
      <c r="AV12" s="251"/>
      <c r="AW12" s="251"/>
      <c r="AX12" s="251"/>
      <c r="AY12" s="251"/>
      <c r="AZ12" s="251"/>
      <c r="BA12" s="252"/>
      <c r="BB12" s="74"/>
      <c r="BC12" s="43"/>
    </row>
    <row r="13" spans="1:55" ht="9" customHeight="1">
      <c r="A13" s="45"/>
      <c r="B13" s="45"/>
      <c r="C13" s="176"/>
      <c r="D13" s="201" t="s">
        <v>78</v>
      </c>
      <c r="E13" s="202"/>
      <c r="F13" s="202"/>
      <c r="G13" s="202"/>
      <c r="H13" s="203">
        <f>IF('入力用シート'!C22="","",'入力用シート'!C22)</f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4"/>
      <c r="AA13" s="208">
        <f>IF('入力用シート'!C25="","",'入力用シート'!C25)</f>
      </c>
      <c r="AB13" s="209"/>
      <c r="AC13" s="209"/>
      <c r="AD13" s="209"/>
      <c r="AE13" s="209"/>
      <c r="AF13" s="209"/>
      <c r="AG13" s="209"/>
      <c r="AH13" s="209"/>
      <c r="AI13" s="209"/>
      <c r="AJ13" s="209"/>
      <c r="AK13" s="210"/>
      <c r="AL13" s="211">
        <f>IF('入力用シート'!C28="","",'入力用シート'!C28)</f>
      </c>
      <c r="AM13" s="205"/>
      <c r="AN13" s="205"/>
      <c r="AO13" s="205"/>
      <c r="AP13" s="205"/>
      <c r="AQ13" s="205"/>
      <c r="AR13" s="212"/>
      <c r="AS13" s="217">
        <f>IF('入力用シート'!H23="","",'入力用シート'!H23)</f>
      </c>
      <c r="AT13" s="174"/>
      <c r="AU13" s="174"/>
      <c r="AV13" s="205" t="s">
        <v>51</v>
      </c>
      <c r="AW13" s="205"/>
      <c r="AX13" s="174">
        <f>IF('入力用シート'!J23="","",'入力用シート'!J23)</f>
      </c>
      <c r="AY13" s="174"/>
      <c r="AZ13" s="174" t="s">
        <v>1</v>
      </c>
      <c r="BA13" s="175"/>
      <c r="BB13" s="64"/>
      <c r="BC13" s="43"/>
    </row>
    <row r="14" spans="1:55" ht="16.5" customHeight="1">
      <c r="A14" s="45"/>
      <c r="B14" s="45"/>
      <c r="C14" s="176"/>
      <c r="D14" s="180" t="s">
        <v>48</v>
      </c>
      <c r="E14" s="181"/>
      <c r="F14" s="181"/>
      <c r="G14" s="181"/>
      <c r="H14" s="182">
        <f>IF('入力用シート'!C21="","",'入力用シート'!C21)</f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3"/>
      <c r="AA14" s="184">
        <f>IF('入力用シート'!C24="","",'入力用シート'!C24)</f>
      </c>
      <c r="AB14" s="185"/>
      <c r="AC14" s="185"/>
      <c r="AD14" s="185"/>
      <c r="AE14" s="185"/>
      <c r="AF14" s="185"/>
      <c r="AG14" s="185"/>
      <c r="AH14" s="185"/>
      <c r="AI14" s="185"/>
      <c r="AJ14" s="185"/>
      <c r="AK14" s="186"/>
      <c r="AL14" s="213"/>
      <c r="AM14" s="206"/>
      <c r="AN14" s="206"/>
      <c r="AO14" s="206"/>
      <c r="AP14" s="206"/>
      <c r="AQ14" s="206"/>
      <c r="AR14" s="214"/>
      <c r="AS14" s="218"/>
      <c r="AT14" s="176"/>
      <c r="AU14" s="176"/>
      <c r="AV14" s="206"/>
      <c r="AW14" s="206"/>
      <c r="AX14" s="176"/>
      <c r="AY14" s="176"/>
      <c r="AZ14" s="176"/>
      <c r="BA14" s="177"/>
      <c r="BB14" s="64"/>
      <c r="BC14" s="43"/>
    </row>
    <row r="15" spans="1:55" ht="9" customHeight="1">
      <c r="A15" s="45"/>
      <c r="B15" s="45"/>
      <c r="C15" s="176"/>
      <c r="D15" s="193" t="s">
        <v>98</v>
      </c>
      <c r="E15" s="194"/>
      <c r="F15" s="194"/>
      <c r="G15" s="194"/>
      <c r="H15" s="197">
        <f>IF('入力用シート'!C23="","",'入力用シート'!C23)</f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A15" s="187">
        <f>IF('入力用シート'!C27="","",'入力用シート'!C27)</f>
      </c>
      <c r="AB15" s="188"/>
      <c r="AC15" s="188"/>
      <c r="AD15" s="188"/>
      <c r="AE15" s="188"/>
      <c r="AF15" s="188"/>
      <c r="AG15" s="188"/>
      <c r="AH15" s="188"/>
      <c r="AI15" s="188"/>
      <c r="AJ15" s="188"/>
      <c r="AK15" s="189"/>
      <c r="AL15" s="213"/>
      <c r="AM15" s="206"/>
      <c r="AN15" s="206"/>
      <c r="AO15" s="206"/>
      <c r="AP15" s="206"/>
      <c r="AQ15" s="206"/>
      <c r="AR15" s="214"/>
      <c r="AS15" s="218"/>
      <c r="AT15" s="176"/>
      <c r="AU15" s="176"/>
      <c r="AV15" s="206"/>
      <c r="AW15" s="206"/>
      <c r="AX15" s="176"/>
      <c r="AY15" s="176"/>
      <c r="AZ15" s="176"/>
      <c r="BA15" s="177"/>
      <c r="BB15" s="64"/>
      <c r="BC15" s="43"/>
    </row>
    <row r="16" spans="1:55" ht="16.5" customHeight="1">
      <c r="A16" s="45"/>
      <c r="B16" s="45"/>
      <c r="C16" s="176"/>
      <c r="D16" s="195"/>
      <c r="E16" s="196"/>
      <c r="F16" s="196"/>
      <c r="G16" s="196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200"/>
      <c r="AA16" s="190">
        <f>IF('入力用シート'!C26="","",'入力用シート'!C26)</f>
      </c>
      <c r="AB16" s="191"/>
      <c r="AC16" s="191"/>
      <c r="AD16" s="191"/>
      <c r="AE16" s="191"/>
      <c r="AF16" s="191"/>
      <c r="AG16" s="191"/>
      <c r="AH16" s="191"/>
      <c r="AI16" s="191"/>
      <c r="AJ16" s="191"/>
      <c r="AK16" s="192"/>
      <c r="AL16" s="215"/>
      <c r="AM16" s="207"/>
      <c r="AN16" s="207"/>
      <c r="AO16" s="207"/>
      <c r="AP16" s="207"/>
      <c r="AQ16" s="207"/>
      <c r="AR16" s="216"/>
      <c r="AS16" s="219"/>
      <c r="AT16" s="178"/>
      <c r="AU16" s="178"/>
      <c r="AV16" s="207"/>
      <c r="AW16" s="207"/>
      <c r="AX16" s="178"/>
      <c r="AY16" s="178"/>
      <c r="AZ16" s="178"/>
      <c r="BA16" s="179"/>
      <c r="BB16" s="64"/>
      <c r="BC16" s="43"/>
    </row>
    <row r="17" spans="1:55" ht="9" customHeight="1">
      <c r="A17" s="45"/>
      <c r="B17" s="45"/>
      <c r="C17" s="176"/>
      <c r="D17" s="201" t="s">
        <v>78</v>
      </c>
      <c r="E17" s="202"/>
      <c r="F17" s="202"/>
      <c r="G17" s="202"/>
      <c r="H17" s="203">
        <f>IF('入力用シート'!C30="","",'入力用シート'!C30)</f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4"/>
      <c r="AA17" s="208">
        <f>IF('入力用シート'!C33="","",'入力用シート'!C33)</f>
      </c>
      <c r="AB17" s="209"/>
      <c r="AC17" s="209"/>
      <c r="AD17" s="209"/>
      <c r="AE17" s="209"/>
      <c r="AF17" s="209"/>
      <c r="AG17" s="209"/>
      <c r="AH17" s="209"/>
      <c r="AI17" s="209"/>
      <c r="AJ17" s="209"/>
      <c r="AK17" s="210"/>
      <c r="AL17" s="211">
        <f>IF('入力用シート'!C36="","",'入力用シート'!C36)</f>
      </c>
      <c r="AM17" s="205"/>
      <c r="AN17" s="205"/>
      <c r="AO17" s="205"/>
      <c r="AP17" s="205"/>
      <c r="AQ17" s="205"/>
      <c r="AR17" s="212"/>
      <c r="AS17" s="217">
        <f>IF('入力用シート'!H31="","",'入力用シート'!H31)</f>
      </c>
      <c r="AT17" s="174"/>
      <c r="AU17" s="174"/>
      <c r="AV17" s="205" t="s">
        <v>129</v>
      </c>
      <c r="AW17" s="205"/>
      <c r="AX17" s="174">
        <f>IF('入力用シート'!J31="","",'入力用シート'!J31)</f>
      </c>
      <c r="AY17" s="174"/>
      <c r="AZ17" s="174" t="s">
        <v>1</v>
      </c>
      <c r="BA17" s="175"/>
      <c r="BB17" s="64"/>
      <c r="BC17" s="43"/>
    </row>
    <row r="18" spans="1:55" ht="16.5" customHeight="1">
      <c r="A18" s="45"/>
      <c r="B18" s="45"/>
      <c r="C18" s="176"/>
      <c r="D18" s="180" t="s">
        <v>130</v>
      </c>
      <c r="E18" s="181"/>
      <c r="F18" s="181"/>
      <c r="G18" s="181"/>
      <c r="H18" s="182">
        <f>IF('入力用シート'!C29="","",'入力用シート'!C29)</f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/>
      <c r="AA18" s="184">
        <f>IF('入力用シート'!C32="","",'入力用シート'!C32)</f>
      </c>
      <c r="AB18" s="185"/>
      <c r="AC18" s="185"/>
      <c r="AD18" s="185"/>
      <c r="AE18" s="185"/>
      <c r="AF18" s="185"/>
      <c r="AG18" s="185"/>
      <c r="AH18" s="185"/>
      <c r="AI18" s="185"/>
      <c r="AJ18" s="185"/>
      <c r="AK18" s="186"/>
      <c r="AL18" s="213"/>
      <c r="AM18" s="206"/>
      <c r="AN18" s="206"/>
      <c r="AO18" s="206"/>
      <c r="AP18" s="206"/>
      <c r="AQ18" s="206"/>
      <c r="AR18" s="214"/>
      <c r="AS18" s="218"/>
      <c r="AT18" s="176"/>
      <c r="AU18" s="176"/>
      <c r="AV18" s="206"/>
      <c r="AW18" s="206"/>
      <c r="AX18" s="176"/>
      <c r="AY18" s="176"/>
      <c r="AZ18" s="176"/>
      <c r="BA18" s="177"/>
      <c r="BB18" s="64"/>
      <c r="BC18" s="43"/>
    </row>
    <row r="19" spans="1:55" ht="9" customHeight="1">
      <c r="A19" s="45"/>
      <c r="B19" s="45"/>
      <c r="C19" s="176"/>
      <c r="D19" s="193" t="s">
        <v>131</v>
      </c>
      <c r="E19" s="194"/>
      <c r="F19" s="194"/>
      <c r="G19" s="194"/>
      <c r="H19" s="197">
        <f>IF('入力用シート'!C31="","",'入力用シート'!C31)</f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87">
        <f>IF('入力用シート'!C35="","",'入力用シート'!C35)</f>
      </c>
      <c r="AB19" s="188"/>
      <c r="AC19" s="188"/>
      <c r="AD19" s="188"/>
      <c r="AE19" s="188"/>
      <c r="AF19" s="188"/>
      <c r="AG19" s="188"/>
      <c r="AH19" s="188"/>
      <c r="AI19" s="188"/>
      <c r="AJ19" s="188"/>
      <c r="AK19" s="189"/>
      <c r="AL19" s="213"/>
      <c r="AM19" s="206"/>
      <c r="AN19" s="206"/>
      <c r="AO19" s="206"/>
      <c r="AP19" s="206"/>
      <c r="AQ19" s="206"/>
      <c r="AR19" s="214"/>
      <c r="AS19" s="218"/>
      <c r="AT19" s="176"/>
      <c r="AU19" s="176"/>
      <c r="AV19" s="206"/>
      <c r="AW19" s="206"/>
      <c r="AX19" s="176"/>
      <c r="AY19" s="176"/>
      <c r="AZ19" s="176"/>
      <c r="BA19" s="177"/>
      <c r="BB19" s="64"/>
      <c r="BC19" s="43"/>
    </row>
    <row r="20" spans="1:55" ht="16.5" customHeight="1">
      <c r="A20" s="45"/>
      <c r="B20" s="45"/>
      <c r="C20" s="176"/>
      <c r="D20" s="195"/>
      <c r="E20" s="196"/>
      <c r="F20" s="196"/>
      <c r="G20" s="196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/>
      <c r="AA20" s="190">
        <f>IF('入力用シート'!C34="","",'入力用シート'!C34)</f>
      </c>
      <c r="AB20" s="191"/>
      <c r="AC20" s="191"/>
      <c r="AD20" s="191"/>
      <c r="AE20" s="191"/>
      <c r="AF20" s="191"/>
      <c r="AG20" s="191"/>
      <c r="AH20" s="191"/>
      <c r="AI20" s="191"/>
      <c r="AJ20" s="191"/>
      <c r="AK20" s="192"/>
      <c r="AL20" s="215"/>
      <c r="AM20" s="207"/>
      <c r="AN20" s="207"/>
      <c r="AO20" s="207"/>
      <c r="AP20" s="207"/>
      <c r="AQ20" s="207"/>
      <c r="AR20" s="216"/>
      <c r="AS20" s="219"/>
      <c r="AT20" s="178"/>
      <c r="AU20" s="178"/>
      <c r="AV20" s="207"/>
      <c r="AW20" s="207"/>
      <c r="AX20" s="178"/>
      <c r="AY20" s="178"/>
      <c r="AZ20" s="178"/>
      <c r="BA20" s="179"/>
      <c r="BB20" s="64"/>
      <c r="BC20" s="43"/>
    </row>
    <row r="21" spans="1:55" ht="9" customHeight="1">
      <c r="A21" s="45"/>
      <c r="B21" s="45"/>
      <c r="C21" s="176"/>
      <c r="D21" s="201" t="s">
        <v>78</v>
      </c>
      <c r="E21" s="202"/>
      <c r="F21" s="202"/>
      <c r="G21" s="202"/>
      <c r="H21" s="203">
        <f>IF('入力用シート'!C38="","",'入力用シート'!C38)</f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4"/>
      <c r="AA21" s="208">
        <f>IF('入力用シート'!C41="","",'入力用シート'!C41)</f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210"/>
      <c r="AL21" s="211">
        <f>IF('入力用シート'!C44="","",'入力用シート'!C44)</f>
      </c>
      <c r="AM21" s="205"/>
      <c r="AN21" s="205"/>
      <c r="AO21" s="205"/>
      <c r="AP21" s="205"/>
      <c r="AQ21" s="205"/>
      <c r="AR21" s="212"/>
      <c r="AS21" s="217">
        <f>IF('入力用シート'!H39="","",'入力用シート'!H39)</f>
      </c>
      <c r="AT21" s="174"/>
      <c r="AU21" s="174"/>
      <c r="AV21" s="205" t="s">
        <v>129</v>
      </c>
      <c r="AW21" s="205"/>
      <c r="AX21" s="174">
        <f>IF('入力用シート'!J39="","",'入力用シート'!J39)</f>
      </c>
      <c r="AY21" s="174"/>
      <c r="AZ21" s="174" t="s">
        <v>1</v>
      </c>
      <c r="BA21" s="175"/>
      <c r="BB21" s="64"/>
      <c r="BC21" s="43"/>
    </row>
    <row r="22" spans="1:55" ht="16.5" customHeight="1">
      <c r="A22" s="45"/>
      <c r="B22" s="45"/>
      <c r="C22" s="176"/>
      <c r="D22" s="180" t="s">
        <v>130</v>
      </c>
      <c r="E22" s="181"/>
      <c r="F22" s="181"/>
      <c r="G22" s="181"/>
      <c r="H22" s="182">
        <f>IF('入力用シート'!C37="","",'入力用シート'!C37)</f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3"/>
      <c r="AA22" s="184">
        <f>IF('入力用シート'!C40="","",'入力用シート'!C40)</f>
      </c>
      <c r="AB22" s="185"/>
      <c r="AC22" s="185"/>
      <c r="AD22" s="185"/>
      <c r="AE22" s="185"/>
      <c r="AF22" s="185"/>
      <c r="AG22" s="185"/>
      <c r="AH22" s="185"/>
      <c r="AI22" s="185"/>
      <c r="AJ22" s="185"/>
      <c r="AK22" s="186"/>
      <c r="AL22" s="213"/>
      <c r="AM22" s="206"/>
      <c r="AN22" s="206"/>
      <c r="AO22" s="206"/>
      <c r="AP22" s="206"/>
      <c r="AQ22" s="206"/>
      <c r="AR22" s="214"/>
      <c r="AS22" s="218"/>
      <c r="AT22" s="176"/>
      <c r="AU22" s="176"/>
      <c r="AV22" s="206"/>
      <c r="AW22" s="206"/>
      <c r="AX22" s="176"/>
      <c r="AY22" s="176"/>
      <c r="AZ22" s="176"/>
      <c r="BA22" s="177"/>
      <c r="BB22" s="64"/>
      <c r="BC22" s="43"/>
    </row>
    <row r="23" spans="1:55" ht="9" customHeight="1">
      <c r="A23" s="45"/>
      <c r="B23" s="45"/>
      <c r="C23" s="176"/>
      <c r="D23" s="193" t="s">
        <v>131</v>
      </c>
      <c r="E23" s="194"/>
      <c r="F23" s="194"/>
      <c r="G23" s="194"/>
      <c r="H23" s="197">
        <f>IF('入力用シート'!C39="","",'入力用シート'!C39)</f>
      </c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8"/>
      <c r="AA23" s="187">
        <f>IF('入力用シート'!C43="","",'入力用シート'!C43)</f>
      </c>
      <c r="AB23" s="188"/>
      <c r="AC23" s="188"/>
      <c r="AD23" s="188"/>
      <c r="AE23" s="188"/>
      <c r="AF23" s="188"/>
      <c r="AG23" s="188"/>
      <c r="AH23" s="188"/>
      <c r="AI23" s="188"/>
      <c r="AJ23" s="188"/>
      <c r="AK23" s="189"/>
      <c r="AL23" s="213"/>
      <c r="AM23" s="206"/>
      <c r="AN23" s="206"/>
      <c r="AO23" s="206"/>
      <c r="AP23" s="206"/>
      <c r="AQ23" s="206"/>
      <c r="AR23" s="214"/>
      <c r="AS23" s="218"/>
      <c r="AT23" s="176"/>
      <c r="AU23" s="176"/>
      <c r="AV23" s="206"/>
      <c r="AW23" s="206"/>
      <c r="AX23" s="176"/>
      <c r="AY23" s="176"/>
      <c r="AZ23" s="176"/>
      <c r="BA23" s="177"/>
      <c r="BB23" s="64"/>
      <c r="BC23" s="43"/>
    </row>
    <row r="24" spans="1:55" ht="16.5" customHeight="1">
      <c r="A24" s="45"/>
      <c r="B24" s="45"/>
      <c r="C24" s="176"/>
      <c r="D24" s="195"/>
      <c r="E24" s="196"/>
      <c r="F24" s="196"/>
      <c r="G24" s="196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200"/>
      <c r="AA24" s="190">
        <f>IF('入力用シート'!C42="","",'入力用シート'!C42)</f>
      </c>
      <c r="AB24" s="191"/>
      <c r="AC24" s="191"/>
      <c r="AD24" s="191"/>
      <c r="AE24" s="191"/>
      <c r="AF24" s="191"/>
      <c r="AG24" s="191"/>
      <c r="AH24" s="191"/>
      <c r="AI24" s="191"/>
      <c r="AJ24" s="191"/>
      <c r="AK24" s="192"/>
      <c r="AL24" s="215"/>
      <c r="AM24" s="207"/>
      <c r="AN24" s="207"/>
      <c r="AO24" s="207"/>
      <c r="AP24" s="207"/>
      <c r="AQ24" s="207"/>
      <c r="AR24" s="216"/>
      <c r="AS24" s="219"/>
      <c r="AT24" s="178"/>
      <c r="AU24" s="178"/>
      <c r="AV24" s="207"/>
      <c r="AW24" s="207"/>
      <c r="AX24" s="178"/>
      <c r="AY24" s="178"/>
      <c r="AZ24" s="178"/>
      <c r="BA24" s="179"/>
      <c r="BB24" s="64"/>
      <c r="BC24" s="43"/>
    </row>
    <row r="25" spans="1:55" ht="9" customHeight="1">
      <c r="A25" s="45"/>
      <c r="B25" s="45"/>
      <c r="C25" s="176"/>
      <c r="D25" s="201" t="s">
        <v>78</v>
      </c>
      <c r="E25" s="202"/>
      <c r="F25" s="202"/>
      <c r="G25" s="202"/>
      <c r="H25" s="203">
        <f>IF('入力用シート'!C46="","",'入力用シート'!C46)</f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A25" s="208">
        <f>IF('入力用シート'!C49="","",'入力用シート'!C49)</f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210"/>
      <c r="AL25" s="211">
        <f>IF('入力用シート'!C52="","",'入力用シート'!C52)</f>
      </c>
      <c r="AM25" s="205"/>
      <c r="AN25" s="205"/>
      <c r="AO25" s="205"/>
      <c r="AP25" s="205"/>
      <c r="AQ25" s="205"/>
      <c r="AR25" s="212"/>
      <c r="AS25" s="217">
        <f>IF('入力用シート'!H47="","",'入力用シート'!H47)</f>
      </c>
      <c r="AT25" s="174"/>
      <c r="AU25" s="174"/>
      <c r="AV25" s="205" t="s">
        <v>129</v>
      </c>
      <c r="AW25" s="205"/>
      <c r="AX25" s="174">
        <f>IF('入力用シート'!J47="","",'入力用シート'!J47)</f>
      </c>
      <c r="AY25" s="174"/>
      <c r="AZ25" s="174" t="s">
        <v>1</v>
      </c>
      <c r="BA25" s="175"/>
      <c r="BB25" s="64"/>
      <c r="BC25" s="43"/>
    </row>
    <row r="26" spans="1:55" ht="16.5" customHeight="1">
      <c r="A26" s="45"/>
      <c r="B26" s="45"/>
      <c r="C26" s="176"/>
      <c r="D26" s="180" t="s">
        <v>130</v>
      </c>
      <c r="E26" s="181"/>
      <c r="F26" s="181"/>
      <c r="G26" s="181"/>
      <c r="H26" s="182">
        <f>IF('入力用シート'!C45="","",'入力用シート'!C45)</f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3"/>
      <c r="AA26" s="184">
        <f>IF('入力用シート'!C48="","",'入力用シート'!C48)</f>
      </c>
      <c r="AB26" s="185"/>
      <c r="AC26" s="185"/>
      <c r="AD26" s="185"/>
      <c r="AE26" s="185"/>
      <c r="AF26" s="185"/>
      <c r="AG26" s="185"/>
      <c r="AH26" s="185"/>
      <c r="AI26" s="185"/>
      <c r="AJ26" s="185"/>
      <c r="AK26" s="186"/>
      <c r="AL26" s="213"/>
      <c r="AM26" s="206"/>
      <c r="AN26" s="206"/>
      <c r="AO26" s="206"/>
      <c r="AP26" s="206"/>
      <c r="AQ26" s="206"/>
      <c r="AR26" s="214"/>
      <c r="AS26" s="218"/>
      <c r="AT26" s="176"/>
      <c r="AU26" s="176"/>
      <c r="AV26" s="206"/>
      <c r="AW26" s="206"/>
      <c r="AX26" s="176"/>
      <c r="AY26" s="176"/>
      <c r="AZ26" s="176"/>
      <c r="BA26" s="177"/>
      <c r="BB26" s="64"/>
      <c r="BC26" s="43"/>
    </row>
    <row r="27" spans="1:55" ht="9" customHeight="1">
      <c r="A27" s="45"/>
      <c r="B27" s="45"/>
      <c r="C27" s="176"/>
      <c r="D27" s="193" t="s">
        <v>131</v>
      </c>
      <c r="E27" s="194"/>
      <c r="F27" s="194"/>
      <c r="G27" s="194"/>
      <c r="H27" s="197">
        <f>IF('入力用シート'!C47="","",'入力用シート'!C47)</f>
      </c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  <c r="AA27" s="187">
        <f>IF('入力用シート'!C51="","",'入力用シート'!C51)</f>
      </c>
      <c r="AB27" s="188"/>
      <c r="AC27" s="188"/>
      <c r="AD27" s="188"/>
      <c r="AE27" s="188"/>
      <c r="AF27" s="188"/>
      <c r="AG27" s="188"/>
      <c r="AH27" s="188"/>
      <c r="AI27" s="188"/>
      <c r="AJ27" s="188"/>
      <c r="AK27" s="189"/>
      <c r="AL27" s="213"/>
      <c r="AM27" s="206"/>
      <c r="AN27" s="206"/>
      <c r="AO27" s="206"/>
      <c r="AP27" s="206"/>
      <c r="AQ27" s="206"/>
      <c r="AR27" s="214"/>
      <c r="AS27" s="218"/>
      <c r="AT27" s="176"/>
      <c r="AU27" s="176"/>
      <c r="AV27" s="206"/>
      <c r="AW27" s="206"/>
      <c r="AX27" s="176"/>
      <c r="AY27" s="176"/>
      <c r="AZ27" s="176"/>
      <c r="BA27" s="177"/>
      <c r="BB27" s="64"/>
      <c r="BC27" s="43"/>
    </row>
    <row r="28" spans="1:55" ht="16.5" customHeight="1">
      <c r="A28" s="45"/>
      <c r="B28" s="45"/>
      <c r="C28" s="176"/>
      <c r="D28" s="195"/>
      <c r="E28" s="196"/>
      <c r="F28" s="196"/>
      <c r="G28" s="196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0"/>
      <c r="AA28" s="190">
        <f>IF('入力用シート'!C50="","",'入力用シート'!C50)</f>
      </c>
      <c r="AB28" s="191"/>
      <c r="AC28" s="191"/>
      <c r="AD28" s="191"/>
      <c r="AE28" s="191"/>
      <c r="AF28" s="191"/>
      <c r="AG28" s="191"/>
      <c r="AH28" s="191"/>
      <c r="AI28" s="191"/>
      <c r="AJ28" s="191"/>
      <c r="AK28" s="192"/>
      <c r="AL28" s="215"/>
      <c r="AM28" s="207"/>
      <c r="AN28" s="207"/>
      <c r="AO28" s="207"/>
      <c r="AP28" s="207"/>
      <c r="AQ28" s="207"/>
      <c r="AR28" s="216"/>
      <c r="AS28" s="219"/>
      <c r="AT28" s="178"/>
      <c r="AU28" s="178"/>
      <c r="AV28" s="207"/>
      <c r="AW28" s="207"/>
      <c r="AX28" s="178"/>
      <c r="AY28" s="178"/>
      <c r="AZ28" s="178"/>
      <c r="BA28" s="179"/>
      <c r="BB28" s="64"/>
      <c r="BC28" s="43"/>
    </row>
    <row r="29" spans="1:55" ht="9" customHeight="1">
      <c r="A29" s="45"/>
      <c r="B29" s="45"/>
      <c r="C29" s="176"/>
      <c r="D29" s="201" t="s">
        <v>78</v>
      </c>
      <c r="E29" s="202"/>
      <c r="F29" s="202"/>
      <c r="G29" s="202"/>
      <c r="H29" s="203">
        <f>IF('入力用シート'!C54="","",'入力用シート'!C54)</f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4"/>
      <c r="AA29" s="208">
        <f>IF('入力用シート'!C57="","",'入力用シート'!C57)</f>
      </c>
      <c r="AB29" s="209"/>
      <c r="AC29" s="209"/>
      <c r="AD29" s="209"/>
      <c r="AE29" s="209"/>
      <c r="AF29" s="209"/>
      <c r="AG29" s="209"/>
      <c r="AH29" s="209"/>
      <c r="AI29" s="209"/>
      <c r="AJ29" s="209"/>
      <c r="AK29" s="210"/>
      <c r="AL29" s="211">
        <f>IF('入力用シート'!C60="","",'入力用シート'!C60)</f>
      </c>
      <c r="AM29" s="205"/>
      <c r="AN29" s="205"/>
      <c r="AO29" s="205"/>
      <c r="AP29" s="205"/>
      <c r="AQ29" s="205"/>
      <c r="AR29" s="212"/>
      <c r="AS29" s="217">
        <f>IF('入力用シート'!H55="","",'入力用シート'!H55)</f>
      </c>
      <c r="AT29" s="174"/>
      <c r="AU29" s="174"/>
      <c r="AV29" s="205" t="s">
        <v>129</v>
      </c>
      <c r="AW29" s="205"/>
      <c r="AX29" s="174">
        <f>IF('入力用シート'!J55="","",'入力用シート'!J55)</f>
      </c>
      <c r="AY29" s="174"/>
      <c r="AZ29" s="174" t="s">
        <v>1</v>
      </c>
      <c r="BA29" s="175"/>
      <c r="BB29" s="64"/>
      <c r="BC29" s="43"/>
    </row>
    <row r="30" spans="1:55" ht="16.5" customHeight="1">
      <c r="A30" s="45"/>
      <c r="B30" s="45"/>
      <c r="C30" s="176"/>
      <c r="D30" s="180" t="s">
        <v>130</v>
      </c>
      <c r="E30" s="181"/>
      <c r="F30" s="181"/>
      <c r="G30" s="181"/>
      <c r="H30" s="182">
        <f>IF('入力用シート'!C53="","",'入力用シート'!C53)</f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3"/>
      <c r="AA30" s="184">
        <f>IF('入力用シート'!C56="","",'入力用シート'!C56)</f>
      </c>
      <c r="AB30" s="185"/>
      <c r="AC30" s="185"/>
      <c r="AD30" s="185"/>
      <c r="AE30" s="185"/>
      <c r="AF30" s="185"/>
      <c r="AG30" s="185"/>
      <c r="AH30" s="185"/>
      <c r="AI30" s="185"/>
      <c r="AJ30" s="185"/>
      <c r="AK30" s="186"/>
      <c r="AL30" s="213"/>
      <c r="AM30" s="206"/>
      <c r="AN30" s="206"/>
      <c r="AO30" s="206"/>
      <c r="AP30" s="206"/>
      <c r="AQ30" s="206"/>
      <c r="AR30" s="214"/>
      <c r="AS30" s="218"/>
      <c r="AT30" s="176"/>
      <c r="AU30" s="176"/>
      <c r="AV30" s="206"/>
      <c r="AW30" s="206"/>
      <c r="AX30" s="176"/>
      <c r="AY30" s="176"/>
      <c r="AZ30" s="176"/>
      <c r="BA30" s="177"/>
      <c r="BB30" s="64"/>
      <c r="BC30" s="43"/>
    </row>
    <row r="31" spans="1:55" ht="9" customHeight="1">
      <c r="A31" s="45"/>
      <c r="B31" s="45"/>
      <c r="C31" s="176"/>
      <c r="D31" s="193" t="s">
        <v>131</v>
      </c>
      <c r="E31" s="194"/>
      <c r="F31" s="194"/>
      <c r="G31" s="194"/>
      <c r="H31" s="197">
        <f>IF('入力用シート'!C55="","",'入力用シート'!C55)</f>
      </c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  <c r="AA31" s="187">
        <f>IF('入力用シート'!C59="","",'入力用シート'!C59)</f>
      </c>
      <c r="AB31" s="188"/>
      <c r="AC31" s="188"/>
      <c r="AD31" s="188"/>
      <c r="AE31" s="188"/>
      <c r="AF31" s="188"/>
      <c r="AG31" s="188"/>
      <c r="AH31" s="188"/>
      <c r="AI31" s="188"/>
      <c r="AJ31" s="188"/>
      <c r="AK31" s="189"/>
      <c r="AL31" s="213"/>
      <c r="AM31" s="206"/>
      <c r="AN31" s="206"/>
      <c r="AO31" s="206"/>
      <c r="AP31" s="206"/>
      <c r="AQ31" s="206"/>
      <c r="AR31" s="214"/>
      <c r="AS31" s="218"/>
      <c r="AT31" s="176"/>
      <c r="AU31" s="176"/>
      <c r="AV31" s="206"/>
      <c r="AW31" s="206"/>
      <c r="AX31" s="176"/>
      <c r="AY31" s="176"/>
      <c r="AZ31" s="176"/>
      <c r="BA31" s="177"/>
      <c r="BB31" s="64"/>
      <c r="BC31" s="43"/>
    </row>
    <row r="32" spans="1:55" ht="16.5" customHeight="1">
      <c r="A32" s="45"/>
      <c r="B32" s="45"/>
      <c r="C32" s="176"/>
      <c r="D32" s="195"/>
      <c r="E32" s="196"/>
      <c r="F32" s="196"/>
      <c r="G32" s="196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90">
        <f>IF('入力用シート'!C58="","",'入力用シート'!C58)</f>
      </c>
      <c r="AB32" s="191"/>
      <c r="AC32" s="191"/>
      <c r="AD32" s="191"/>
      <c r="AE32" s="191"/>
      <c r="AF32" s="191"/>
      <c r="AG32" s="191"/>
      <c r="AH32" s="191"/>
      <c r="AI32" s="191"/>
      <c r="AJ32" s="191"/>
      <c r="AK32" s="192"/>
      <c r="AL32" s="215"/>
      <c r="AM32" s="207"/>
      <c r="AN32" s="207"/>
      <c r="AO32" s="207"/>
      <c r="AP32" s="207"/>
      <c r="AQ32" s="207"/>
      <c r="AR32" s="216"/>
      <c r="AS32" s="219"/>
      <c r="AT32" s="178"/>
      <c r="AU32" s="178"/>
      <c r="AV32" s="207"/>
      <c r="AW32" s="207"/>
      <c r="AX32" s="178"/>
      <c r="AY32" s="178"/>
      <c r="AZ32" s="178"/>
      <c r="BA32" s="179"/>
      <c r="BB32" s="64"/>
      <c r="BC32" s="43"/>
    </row>
    <row r="33" spans="1:55" ht="14.25" customHeight="1">
      <c r="A33" s="45"/>
      <c r="B33" s="45"/>
      <c r="C33" s="176"/>
      <c r="D33" s="266" t="s">
        <v>85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8"/>
      <c r="X33" s="268"/>
      <c r="Y33" s="267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8"/>
      <c r="AL33" s="268"/>
      <c r="AM33" s="61"/>
      <c r="AN33" s="61"/>
      <c r="AO33" s="61"/>
      <c r="AP33" s="61"/>
      <c r="AQ33" s="61"/>
      <c r="AR33" s="61"/>
      <c r="AS33" s="61"/>
      <c r="AT33" s="254"/>
      <c r="AU33" s="174"/>
      <c r="AV33" s="174"/>
      <c r="AW33" s="174"/>
      <c r="AX33" s="174"/>
      <c r="AY33" s="61"/>
      <c r="AZ33" s="61"/>
      <c r="BA33" s="63"/>
      <c r="BB33" s="28"/>
      <c r="BC33" s="43"/>
    </row>
    <row r="34" spans="1:55" ht="14.25" customHeight="1">
      <c r="A34" s="45"/>
      <c r="B34" s="45"/>
      <c r="C34" s="176"/>
      <c r="D34" s="32"/>
      <c r="E34" s="24"/>
      <c r="F34" s="270">
        <f>IF('入力用シート'!$J$64=1,"○","")</f>
      </c>
      <c r="G34" s="270"/>
      <c r="H34" s="265" t="s">
        <v>52</v>
      </c>
      <c r="I34" s="265"/>
      <c r="J34" s="265"/>
      <c r="K34" s="265"/>
      <c r="L34" s="265"/>
      <c r="M34" s="265"/>
      <c r="N34" s="265"/>
      <c r="O34" s="265"/>
      <c r="P34" s="265"/>
      <c r="Q34" s="24"/>
      <c r="R34" s="270">
        <f>IF('入力用シート'!$J$64=2,"○","")</f>
      </c>
      <c r="S34" s="270"/>
      <c r="T34" s="265" t="s">
        <v>55</v>
      </c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176"/>
      <c r="AU34" s="176"/>
      <c r="AV34" s="176"/>
      <c r="AW34" s="176"/>
      <c r="AX34" s="176"/>
      <c r="AY34" s="253"/>
      <c r="AZ34" s="253"/>
      <c r="BA34" s="47"/>
      <c r="BB34" s="28"/>
      <c r="BC34" s="43"/>
    </row>
    <row r="35" spans="1:55" ht="14.25" customHeight="1">
      <c r="A35" s="45"/>
      <c r="B35" s="45"/>
      <c r="C35" s="176"/>
      <c r="D35" s="32"/>
      <c r="E35" s="24"/>
      <c r="F35" s="270">
        <f>IF('入力用シート'!$J$64=3,"○","")</f>
      </c>
      <c r="G35" s="270"/>
      <c r="H35" s="265" t="s">
        <v>57</v>
      </c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36"/>
      <c r="AM35" s="36"/>
      <c r="AN35" s="36"/>
      <c r="AO35" s="36"/>
      <c r="AP35" s="36"/>
      <c r="AQ35" s="36"/>
      <c r="AR35" s="36"/>
      <c r="AS35" s="36"/>
      <c r="AT35" s="176"/>
      <c r="AU35" s="176"/>
      <c r="AV35" s="176"/>
      <c r="AW35" s="176"/>
      <c r="AX35" s="176"/>
      <c r="AY35" s="253"/>
      <c r="AZ35" s="253"/>
      <c r="BA35" s="47"/>
      <c r="BB35" s="28"/>
      <c r="BC35" s="43"/>
    </row>
    <row r="36" spans="1:55" ht="14.25" customHeight="1">
      <c r="A36" s="45"/>
      <c r="B36" s="45"/>
      <c r="C36" s="176"/>
      <c r="D36" s="68"/>
      <c r="E36" s="69"/>
      <c r="F36" s="263">
        <f>IF('入力用シート'!$J$64=4,"○","")</f>
      </c>
      <c r="G36" s="263"/>
      <c r="H36" s="262" t="s">
        <v>53</v>
      </c>
      <c r="I36" s="262"/>
      <c r="J36" s="262"/>
      <c r="K36" s="262"/>
      <c r="L36" s="262"/>
      <c r="M36" s="262"/>
      <c r="N36" s="262"/>
      <c r="O36" s="262"/>
      <c r="P36" s="262"/>
      <c r="Q36" s="69"/>
      <c r="R36" s="263">
        <f>IF('入力用シート'!$J$64=5,"○","")</f>
      </c>
      <c r="S36" s="263"/>
      <c r="T36" s="262" t="s">
        <v>56</v>
      </c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56"/>
      <c r="AI36" s="56"/>
      <c r="AJ36" s="56"/>
      <c r="AK36" s="264"/>
      <c r="AL36" s="264"/>
      <c r="AM36" s="56" t="s">
        <v>54</v>
      </c>
      <c r="AN36" s="56"/>
      <c r="AO36" s="56"/>
      <c r="AP36" s="56"/>
      <c r="AQ36" s="56"/>
      <c r="AR36" s="56"/>
      <c r="AS36" s="56"/>
      <c r="AT36" s="255"/>
      <c r="AU36" s="255"/>
      <c r="AV36" s="255"/>
      <c r="AW36" s="255"/>
      <c r="AX36" s="255"/>
      <c r="AY36" s="56"/>
      <c r="AZ36" s="56"/>
      <c r="BA36" s="62"/>
      <c r="BB36" s="28"/>
      <c r="BC36" s="43"/>
    </row>
    <row r="37" spans="1:55" ht="2.25" customHeight="1">
      <c r="A37" s="45"/>
      <c r="B37" s="45"/>
      <c r="C37" s="176"/>
      <c r="D37" s="3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5"/>
      <c r="BB37" s="24"/>
      <c r="BC37" s="43"/>
    </row>
    <row r="38" spans="1:55" ht="12.75" customHeight="1">
      <c r="A38" s="45"/>
      <c r="B38" s="45"/>
      <c r="C38" s="176"/>
      <c r="D38" s="32"/>
      <c r="E38" s="28" t="s">
        <v>86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47"/>
      <c r="BB38" s="28"/>
      <c r="BC38" s="43"/>
    </row>
    <row r="39" spans="1:55" ht="12.75" customHeight="1">
      <c r="A39" s="45"/>
      <c r="B39" s="45"/>
      <c r="C39" s="176"/>
      <c r="D39" s="32"/>
      <c r="E39" s="28" t="s">
        <v>87</v>
      </c>
      <c r="F39" s="28"/>
      <c r="G39" s="28"/>
      <c r="H39" s="28"/>
      <c r="I39" s="28"/>
      <c r="J39" s="28"/>
      <c r="K39" s="28"/>
      <c r="L39" s="28"/>
      <c r="M39" s="28"/>
      <c r="N39" s="67"/>
      <c r="O39" s="67"/>
      <c r="P39" s="67"/>
      <c r="Q39" s="67"/>
      <c r="R39" s="273">
        <f>IF('入力用シート'!$J$67=1,"ﾚ","")</f>
      </c>
      <c r="S39" s="273"/>
      <c r="T39" s="67"/>
      <c r="U39" s="28" t="s">
        <v>69</v>
      </c>
      <c r="V39" s="64"/>
      <c r="W39" s="65"/>
      <c r="X39" s="64"/>
      <c r="Y39" s="64"/>
      <c r="Z39" s="64"/>
      <c r="AA39" s="64"/>
      <c r="AB39" s="66"/>
      <c r="AC39" s="274">
        <f>IF('入力用シート'!$J$67=2,"ﾚ","")</f>
      </c>
      <c r="AD39" s="274"/>
      <c r="AE39" s="66"/>
      <c r="AF39" s="66" t="s">
        <v>5</v>
      </c>
      <c r="AG39" s="66"/>
      <c r="AH39" s="66"/>
      <c r="AI39" s="66"/>
      <c r="AJ39" s="66"/>
      <c r="AK39" s="48"/>
      <c r="AL39" s="48"/>
      <c r="AM39" s="24"/>
      <c r="AN39" s="28"/>
      <c r="AO39" s="28"/>
      <c r="AP39" s="28"/>
      <c r="AQ39" s="28"/>
      <c r="AR39" s="28"/>
      <c r="AS39" s="28"/>
      <c r="AT39" s="28"/>
      <c r="AU39" s="28"/>
      <c r="AV39" s="28"/>
      <c r="AW39" s="24"/>
      <c r="AX39" s="24"/>
      <c r="AY39" s="24"/>
      <c r="AZ39" s="24"/>
      <c r="BA39" s="25"/>
      <c r="BB39" s="24"/>
      <c r="BC39" s="43"/>
    </row>
    <row r="40" spans="1:55" ht="12.75" customHeight="1">
      <c r="A40" s="45"/>
      <c r="B40" s="45"/>
      <c r="C40" s="176"/>
      <c r="D40" s="32"/>
      <c r="E40" s="24" t="s">
        <v>88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5"/>
      <c r="BB40" s="24"/>
      <c r="BC40" s="43"/>
    </row>
    <row r="41" spans="1:55" ht="12.75" customHeight="1">
      <c r="A41" s="45"/>
      <c r="B41" s="45"/>
      <c r="C41" s="176"/>
      <c r="D41" s="3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73">
        <f>IF('入力用シート'!$J$69=1,"ﾚ","")</f>
      </c>
      <c r="S41" s="273"/>
      <c r="T41" s="24"/>
      <c r="U41" s="28" t="s">
        <v>4</v>
      </c>
      <c r="V41" s="24"/>
      <c r="W41" s="48"/>
      <c r="X41" s="48"/>
      <c r="Y41" s="24"/>
      <c r="Z41" s="28"/>
      <c r="AA41" s="28"/>
      <c r="AB41" s="28"/>
      <c r="AC41" s="273">
        <f>IF('入力用シート'!$J$69=2,"ﾚ","")</f>
      </c>
      <c r="AD41" s="273"/>
      <c r="AE41" s="24"/>
      <c r="AF41" s="28" t="s">
        <v>5</v>
      </c>
      <c r="AG41" s="28"/>
      <c r="AH41" s="28"/>
      <c r="AI41" s="28"/>
      <c r="AJ41" s="28"/>
      <c r="AK41" s="48"/>
      <c r="AL41" s="48"/>
      <c r="AM41" s="24"/>
      <c r="AN41" s="28"/>
      <c r="AO41" s="28"/>
      <c r="AP41" s="28"/>
      <c r="AQ41" s="28"/>
      <c r="AR41" s="28"/>
      <c r="AS41" s="28"/>
      <c r="AT41" s="28"/>
      <c r="AU41" s="28"/>
      <c r="AV41" s="28"/>
      <c r="AW41" s="24"/>
      <c r="AX41" s="24"/>
      <c r="AY41" s="24"/>
      <c r="AZ41" s="24"/>
      <c r="BA41" s="25"/>
      <c r="BB41" s="24"/>
      <c r="BC41" s="43"/>
    </row>
    <row r="42" spans="1:55" ht="12.75" customHeight="1">
      <c r="A42" s="45"/>
      <c r="B42" s="45"/>
      <c r="C42" s="176"/>
      <c r="D42" s="32"/>
      <c r="E42" s="24" t="s">
        <v>89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4"/>
      <c r="BC42" s="43"/>
    </row>
    <row r="43" spans="1:55" ht="12.75" customHeight="1">
      <c r="A43" s="45"/>
      <c r="B43" s="45"/>
      <c r="C43" s="176"/>
      <c r="D43" s="3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73">
        <f>IF('入力用シート'!$J$73=1,"ﾚ","")</f>
      </c>
      <c r="S43" s="273"/>
      <c r="T43" s="24"/>
      <c r="U43" s="28" t="s">
        <v>70</v>
      </c>
      <c r="V43" s="24"/>
      <c r="W43" s="48"/>
      <c r="X43" s="48"/>
      <c r="Y43" s="24"/>
      <c r="Z43" s="28"/>
      <c r="AA43" s="28"/>
      <c r="AB43" s="28"/>
      <c r="AC43" s="273">
        <f>IF('入力用シート'!$J$73=2,"ﾚ","")</f>
      </c>
      <c r="AD43" s="273"/>
      <c r="AE43" s="24"/>
      <c r="AF43" s="28" t="s">
        <v>71</v>
      </c>
      <c r="AG43" s="28"/>
      <c r="AH43" s="28"/>
      <c r="AI43" s="28"/>
      <c r="AJ43" s="28"/>
      <c r="AK43" s="48"/>
      <c r="AL43" s="48"/>
      <c r="AM43" s="24"/>
      <c r="AN43" s="28"/>
      <c r="AO43" s="28"/>
      <c r="AP43" s="28"/>
      <c r="AQ43" s="28"/>
      <c r="AR43" s="28"/>
      <c r="AS43" s="28"/>
      <c r="AT43" s="28"/>
      <c r="AU43" s="28"/>
      <c r="AV43" s="28"/>
      <c r="AW43" s="24"/>
      <c r="AX43" s="24"/>
      <c r="AY43" s="24"/>
      <c r="AZ43" s="24"/>
      <c r="BA43" s="25"/>
      <c r="BB43" s="24"/>
      <c r="BC43" s="43"/>
    </row>
    <row r="44" spans="1:55" ht="2.25" customHeight="1">
      <c r="A44" s="45"/>
      <c r="B44" s="45"/>
      <c r="C44" s="176"/>
      <c r="D44" s="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4"/>
      <c r="BC44" s="43"/>
    </row>
    <row r="45" spans="1:55" ht="4.5" customHeight="1">
      <c r="A45" s="45"/>
      <c r="B45" s="45"/>
      <c r="C45" s="17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43"/>
    </row>
    <row r="46" spans="1:55" ht="11.25" customHeight="1">
      <c r="A46" s="45"/>
      <c r="B46" s="45"/>
      <c r="C46" s="176"/>
      <c r="D46" s="275" t="s">
        <v>6</v>
      </c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L46" s="271" t="s">
        <v>10</v>
      </c>
      <c r="AM46" s="271"/>
      <c r="AN46" s="271"/>
      <c r="AO46" s="272">
        <f>IF('入力用シート'!E87="","",'入力用シート'!E87)</f>
        <v>29</v>
      </c>
      <c r="AP46" s="272"/>
      <c r="AQ46" s="271" t="s">
        <v>9</v>
      </c>
      <c r="AR46" s="271"/>
      <c r="AS46" s="272">
        <f>IF('入力用シート'!G87="","",'入力用シート'!G87)</f>
        <v>8</v>
      </c>
      <c r="AT46" s="272"/>
      <c r="AU46" s="271" t="s">
        <v>8</v>
      </c>
      <c r="AV46" s="271"/>
      <c r="AW46" s="272">
        <f>IF('入力用シート'!I87="","",'入力用シート'!I87)</f>
        <v>3</v>
      </c>
      <c r="AX46" s="272"/>
      <c r="AY46" s="275" t="s">
        <v>7</v>
      </c>
      <c r="AZ46" s="275"/>
      <c r="BA46" s="275"/>
      <c r="BB46" s="275"/>
      <c r="BC46" s="43"/>
    </row>
    <row r="47" spans="1:55" ht="4.5" customHeight="1">
      <c r="A47" s="45"/>
      <c r="B47" s="45"/>
      <c r="C47" s="17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43"/>
    </row>
    <row r="48" spans="1:55" ht="21" customHeight="1">
      <c r="A48" s="45"/>
      <c r="B48" s="46"/>
      <c r="C48" s="176"/>
      <c r="D48" s="23"/>
      <c r="E48" s="29"/>
      <c r="F48" s="276" t="s">
        <v>3</v>
      </c>
      <c r="G48" s="276"/>
      <c r="H48" s="276"/>
      <c r="I48" s="276"/>
      <c r="J48" s="276"/>
      <c r="K48" s="276"/>
      <c r="L48" s="276"/>
      <c r="M48" s="276"/>
      <c r="N48" s="279">
        <f>IF('入力用シート'!B8="","",'入力用シート'!B8)</f>
      </c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43"/>
    </row>
    <row r="49" spans="1:55" ht="21" customHeight="1">
      <c r="A49" s="45"/>
      <c r="B49" s="46"/>
      <c r="C49" s="176"/>
      <c r="D49" s="23"/>
      <c r="E49" s="29"/>
      <c r="F49" s="276" t="s">
        <v>11</v>
      </c>
      <c r="G49" s="276"/>
      <c r="H49" s="276"/>
      <c r="I49" s="276"/>
      <c r="J49" s="276"/>
      <c r="K49" s="276"/>
      <c r="L49" s="276"/>
      <c r="M49" s="276"/>
      <c r="N49" s="280">
        <f>IF('入力用シート'!C77="","",'入力用シート'!C77)</f>
      </c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1" t="s">
        <v>13</v>
      </c>
      <c r="AQ49" s="281"/>
      <c r="AR49" s="281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43"/>
    </row>
    <row r="50" spans="1:55" ht="21" customHeight="1">
      <c r="A50" s="45"/>
      <c r="B50" s="46"/>
      <c r="C50" s="176"/>
      <c r="D50" s="23"/>
      <c r="E50" s="29"/>
      <c r="F50" s="276" t="s">
        <v>16</v>
      </c>
      <c r="G50" s="276"/>
      <c r="H50" s="276"/>
      <c r="I50" s="276"/>
      <c r="J50" s="276"/>
      <c r="K50" s="276"/>
      <c r="L50" s="276"/>
      <c r="M50" s="276"/>
      <c r="N50" s="277">
        <f>IF('入力用シート'!C80="","",'入力用シート'!C80)</f>
      </c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8" t="s">
        <v>12</v>
      </c>
      <c r="AG50" s="278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43"/>
    </row>
    <row r="51" spans="1:55" ht="21" customHeight="1">
      <c r="A51" s="45"/>
      <c r="B51" s="46"/>
      <c r="C51" s="176"/>
      <c r="D51" s="23"/>
      <c r="E51" s="29"/>
      <c r="F51" s="276" t="s">
        <v>14</v>
      </c>
      <c r="G51" s="276"/>
      <c r="H51" s="276"/>
      <c r="I51" s="276"/>
      <c r="J51" s="276"/>
      <c r="K51" s="276"/>
      <c r="L51" s="276"/>
      <c r="M51" s="276"/>
      <c r="N51" s="285" t="s">
        <v>15</v>
      </c>
      <c r="O51" s="285"/>
      <c r="P51" s="285"/>
      <c r="Q51" s="285"/>
      <c r="R51" s="285"/>
      <c r="S51" s="285"/>
      <c r="T51" s="285"/>
      <c r="U51" s="287" t="s">
        <v>17</v>
      </c>
      <c r="V51" s="287"/>
      <c r="W51" s="282">
        <f>IF('入力用シート'!D78="","",'入力用シート'!D78)</f>
      </c>
      <c r="X51" s="282"/>
      <c r="Y51" s="282"/>
      <c r="Z51" s="282"/>
      <c r="AA51" s="282"/>
      <c r="AB51" s="282"/>
      <c r="AC51" s="283" t="s">
        <v>18</v>
      </c>
      <c r="AD51" s="283"/>
      <c r="AE51" s="284">
        <f>IF('入力用シート'!F78="","",'入力用シート'!F78)</f>
      </c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9"/>
      <c r="AY51" s="29"/>
      <c r="AZ51" s="29"/>
      <c r="BA51" s="29"/>
      <c r="BB51" s="29"/>
      <c r="BC51" s="43"/>
    </row>
    <row r="52" spans="1:55" ht="21" customHeight="1">
      <c r="A52" s="45"/>
      <c r="B52" s="45"/>
      <c r="C52" s="17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88" t="s">
        <v>19</v>
      </c>
      <c r="O52" s="288"/>
      <c r="P52" s="288"/>
      <c r="Q52" s="288"/>
      <c r="R52" s="289">
        <f>IF('入力用シート'!D79="","",'入力用シート'!D79)</f>
      </c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9"/>
      <c r="BC52" s="43"/>
    </row>
    <row r="53" spans="1:55" ht="21" customHeight="1">
      <c r="A53" s="45"/>
      <c r="B53" s="46"/>
      <c r="C53" s="176"/>
      <c r="D53" s="23"/>
      <c r="E53" s="29"/>
      <c r="F53" s="29"/>
      <c r="G53" s="29"/>
      <c r="H53" s="29"/>
      <c r="I53" s="29"/>
      <c r="J53" s="29"/>
      <c r="K53" s="29"/>
      <c r="L53" s="29"/>
      <c r="M53" s="29"/>
      <c r="N53" s="285" t="s">
        <v>20</v>
      </c>
      <c r="O53" s="285"/>
      <c r="P53" s="285"/>
      <c r="Q53" s="285"/>
      <c r="R53" s="285"/>
      <c r="S53" s="285"/>
      <c r="T53" s="285"/>
      <c r="U53" s="287" t="s">
        <v>17</v>
      </c>
      <c r="V53" s="287"/>
      <c r="W53" s="282">
        <f>IF('入力用シート'!D81="","",'入力用シート'!D81)</f>
      </c>
      <c r="X53" s="282"/>
      <c r="Y53" s="282"/>
      <c r="Z53" s="282"/>
      <c r="AA53" s="282"/>
      <c r="AB53" s="282"/>
      <c r="AC53" s="283" t="s">
        <v>18</v>
      </c>
      <c r="AD53" s="283"/>
      <c r="AE53" s="284">
        <f>IF('入力用シート'!F81="","",'入力用シート'!F81)</f>
      </c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9"/>
      <c r="AY53" s="29"/>
      <c r="AZ53" s="29"/>
      <c r="BA53" s="29"/>
      <c r="BB53" s="29"/>
      <c r="BC53" s="43"/>
    </row>
    <row r="54" spans="1:55" ht="21" customHeight="1">
      <c r="A54" s="45"/>
      <c r="B54" s="45"/>
      <c r="C54" s="17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88" t="s">
        <v>19</v>
      </c>
      <c r="O54" s="288"/>
      <c r="P54" s="288"/>
      <c r="Q54" s="288"/>
      <c r="R54" s="289">
        <f>IF('入力用シート'!D82="","",'入力用シート'!D82)</f>
      </c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9"/>
      <c r="BC54" s="43"/>
    </row>
    <row r="55" spans="1:55" ht="21" customHeight="1">
      <c r="A55" s="45"/>
      <c r="B55" s="46"/>
      <c r="C55" s="176"/>
      <c r="D55" s="23"/>
      <c r="E55" s="29"/>
      <c r="F55" s="29"/>
      <c r="G55" s="29"/>
      <c r="H55" s="29"/>
      <c r="I55" s="29"/>
      <c r="J55" s="29"/>
      <c r="K55" s="29"/>
      <c r="L55" s="29"/>
      <c r="M55" s="29"/>
      <c r="N55" s="286" t="s">
        <v>21</v>
      </c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3" t="s">
        <v>18</v>
      </c>
      <c r="AD55" s="283"/>
      <c r="AE55" s="284">
        <f>IF('入力用シート'!E83="","",'入力用シート'!E83)</f>
      </c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34"/>
      <c r="AY55" s="34"/>
      <c r="AZ55" s="34"/>
      <c r="BA55" s="34"/>
      <c r="BB55" s="29"/>
      <c r="BC55" s="43"/>
    </row>
    <row r="56" spans="1:55" ht="14.25" customHeight="1">
      <c r="A56" s="45"/>
      <c r="B56" s="45"/>
      <c r="C56" s="17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43"/>
    </row>
    <row r="57" spans="1:55" ht="10.5">
      <c r="A57" s="45"/>
      <c r="B57" s="45"/>
      <c r="C57" s="4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ht="11.25" customHeight="1" hidden="1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</sheetData>
  <sheetProtection password="CA05" sheet="1" formatCells="0"/>
  <mergeCells count="152">
    <mergeCell ref="N54:Q54"/>
    <mergeCell ref="R54:BA54"/>
    <mergeCell ref="U51:V51"/>
    <mergeCell ref="W51:AB51"/>
    <mergeCell ref="AC51:AD51"/>
    <mergeCell ref="AE51:AW51"/>
    <mergeCell ref="N55:AB55"/>
    <mergeCell ref="AC55:AD55"/>
    <mergeCell ref="AE55:AW55"/>
    <mergeCell ref="N53:T53"/>
    <mergeCell ref="U53:V53"/>
    <mergeCell ref="F34:G34"/>
    <mergeCell ref="F35:G35"/>
    <mergeCell ref="F36:G36"/>
    <mergeCell ref="N52:Q52"/>
    <mergeCell ref="R52:BA52"/>
    <mergeCell ref="N48:AO48"/>
    <mergeCell ref="F49:M49"/>
    <mergeCell ref="N49:AO49"/>
    <mergeCell ref="AP49:AR49"/>
    <mergeCell ref="W53:AB53"/>
    <mergeCell ref="AC53:AD53"/>
    <mergeCell ref="AE53:AW53"/>
    <mergeCell ref="F51:M51"/>
    <mergeCell ref="N51:T51"/>
    <mergeCell ref="AY46:BB46"/>
    <mergeCell ref="R41:S41"/>
    <mergeCell ref="AC41:AD41"/>
    <mergeCell ref="F50:M50"/>
    <mergeCell ref="N50:AE50"/>
    <mergeCell ref="AF50:AG50"/>
    <mergeCell ref="D46:X46"/>
    <mergeCell ref="AL46:AN46"/>
    <mergeCell ref="AO46:AP46"/>
    <mergeCell ref="F48:M48"/>
    <mergeCell ref="AQ46:AR46"/>
    <mergeCell ref="AS46:AT46"/>
    <mergeCell ref="AU46:AV46"/>
    <mergeCell ref="R39:S39"/>
    <mergeCell ref="AC39:AD39"/>
    <mergeCell ref="AW46:AX46"/>
    <mergeCell ref="R43:S43"/>
    <mergeCell ref="AC43:AD43"/>
    <mergeCell ref="AK36:AL36"/>
    <mergeCell ref="H35:AK35"/>
    <mergeCell ref="D33:V33"/>
    <mergeCell ref="W33:X33"/>
    <mergeCell ref="Y33:AJ33"/>
    <mergeCell ref="AK33:AL33"/>
    <mergeCell ref="H34:P34"/>
    <mergeCell ref="R34:S34"/>
    <mergeCell ref="T34:AD34"/>
    <mergeCell ref="T36:AG36"/>
    <mergeCell ref="H36:P36"/>
    <mergeCell ref="R36:S36"/>
    <mergeCell ref="AY35:AZ35"/>
    <mergeCell ref="AA14:AK14"/>
    <mergeCell ref="AA17:AK17"/>
    <mergeCell ref="H29:Z29"/>
    <mergeCell ref="AA29:AK29"/>
    <mergeCell ref="AA31:AK31"/>
    <mergeCell ref="H30:Z30"/>
    <mergeCell ref="AA30:AK30"/>
    <mergeCell ref="D8:I9"/>
    <mergeCell ref="AI8:BA8"/>
    <mergeCell ref="AI9:BA9"/>
    <mergeCell ref="AL11:AR12"/>
    <mergeCell ref="AS11:BA12"/>
    <mergeCell ref="AY34:AZ34"/>
    <mergeCell ref="AT33:AX36"/>
    <mergeCell ref="AG11:AK11"/>
    <mergeCell ref="AG12:AK12"/>
    <mergeCell ref="D11:Z12"/>
    <mergeCell ref="AA11:AF11"/>
    <mergeCell ref="AA12:AF12"/>
    <mergeCell ref="AA13:AK13"/>
    <mergeCell ref="J7:BA7"/>
    <mergeCell ref="D6:I6"/>
    <mergeCell ref="D7:I7"/>
    <mergeCell ref="AA8:AH8"/>
    <mergeCell ref="AA9:AH9"/>
    <mergeCell ref="J6:BA6"/>
    <mergeCell ref="AL13:AR16"/>
    <mergeCell ref="AX21:AY24"/>
    <mergeCell ref="D29:G29"/>
    <mergeCell ref="D30:G30"/>
    <mergeCell ref="D17:G17"/>
    <mergeCell ref="H13:Z13"/>
    <mergeCell ref="H14:Z14"/>
    <mergeCell ref="AA15:AK15"/>
    <mergeCell ref="AA16:AK16"/>
    <mergeCell ref="D13:G13"/>
    <mergeCell ref="D14:G14"/>
    <mergeCell ref="C2:C56"/>
    <mergeCell ref="H17:Z17"/>
    <mergeCell ref="X8:Z9"/>
    <mergeCell ref="J8:W9"/>
    <mergeCell ref="D19:G20"/>
    <mergeCell ref="H19:Z20"/>
    <mergeCell ref="D27:G28"/>
    <mergeCell ref="H27:Z28"/>
    <mergeCell ref="D31:G32"/>
    <mergeCell ref="H31:Z32"/>
    <mergeCell ref="AV13:AW16"/>
    <mergeCell ref="AZ13:BA16"/>
    <mergeCell ref="AS13:AU16"/>
    <mergeCell ref="AX13:AY16"/>
    <mergeCell ref="D15:G16"/>
    <mergeCell ref="H15:Z16"/>
    <mergeCell ref="AV17:AW20"/>
    <mergeCell ref="AX17:AY20"/>
    <mergeCell ref="AZ17:BA20"/>
    <mergeCell ref="D18:G18"/>
    <mergeCell ref="H18:Z18"/>
    <mergeCell ref="AA18:AK18"/>
    <mergeCell ref="AA19:AK19"/>
    <mergeCell ref="AA20:AK20"/>
    <mergeCell ref="AV29:AW32"/>
    <mergeCell ref="AX29:AY32"/>
    <mergeCell ref="AZ29:BA32"/>
    <mergeCell ref="AX25:AY28"/>
    <mergeCell ref="AZ25:BA28"/>
    <mergeCell ref="AA27:AK27"/>
    <mergeCell ref="AA28:AK28"/>
    <mergeCell ref="AA32:AK32"/>
    <mergeCell ref="AA26:AK26"/>
    <mergeCell ref="AL29:AR32"/>
    <mergeCell ref="AS29:AU32"/>
    <mergeCell ref="AL17:AR20"/>
    <mergeCell ref="AS17:AU20"/>
    <mergeCell ref="AA21:AK21"/>
    <mergeCell ref="AL21:AR24"/>
    <mergeCell ref="AS21:AU24"/>
    <mergeCell ref="AV21:AW24"/>
    <mergeCell ref="D25:G25"/>
    <mergeCell ref="H25:Z25"/>
    <mergeCell ref="AA25:AK25"/>
    <mergeCell ref="AL25:AR28"/>
    <mergeCell ref="AS25:AU28"/>
    <mergeCell ref="AV25:AW28"/>
    <mergeCell ref="D26:G26"/>
    <mergeCell ref="H26:Z26"/>
    <mergeCell ref="AZ21:BA24"/>
    <mergeCell ref="D22:G22"/>
    <mergeCell ref="H22:Z22"/>
    <mergeCell ref="AA22:AK22"/>
    <mergeCell ref="AA23:AK23"/>
    <mergeCell ref="AA24:AK24"/>
    <mergeCell ref="D23:G24"/>
    <mergeCell ref="H23:Z24"/>
    <mergeCell ref="D21:G21"/>
    <mergeCell ref="H21:Z21"/>
  </mergeCells>
  <printOptions/>
  <pageMargins left="0.6692913385826772" right="0.2362204724409449" top="0.73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21" sqref="B21"/>
    </sheetView>
  </sheetViews>
  <sheetFormatPr defaultColWidth="0" defaultRowHeight="13.5" customHeight="1"/>
  <cols>
    <col min="1" max="1" width="9.125" style="0" customWidth="1"/>
    <col min="2" max="2" width="34.625" style="0" customWidth="1"/>
    <col min="3" max="16384" width="0" style="0" hidden="1" customWidth="1"/>
  </cols>
  <sheetData>
    <row r="1" ht="12.75">
      <c r="A1" t="s">
        <v>42</v>
      </c>
    </row>
    <row r="2" spans="1:2" ht="12.75">
      <c r="A2">
        <v>1</v>
      </c>
      <c r="B2" t="s">
        <v>61</v>
      </c>
    </row>
    <row r="3" spans="1:2" ht="12.75">
      <c r="A3">
        <v>2</v>
      </c>
      <c r="B3" t="s">
        <v>65</v>
      </c>
    </row>
    <row r="4" spans="1:2" ht="12.75">
      <c r="A4">
        <v>3</v>
      </c>
      <c r="B4" t="s">
        <v>66</v>
      </c>
    </row>
    <row r="5" spans="1:2" ht="12.75">
      <c r="A5">
        <v>4</v>
      </c>
      <c r="B5" t="s">
        <v>67</v>
      </c>
    </row>
    <row r="6" spans="1:2" ht="12.75">
      <c r="A6">
        <v>5</v>
      </c>
      <c r="B6" t="s">
        <v>68</v>
      </c>
    </row>
    <row r="7" ht="12.75"/>
    <row r="9" ht="13.5" customHeight="1">
      <c r="A9" t="s">
        <v>60</v>
      </c>
    </row>
    <row r="10" spans="1:2" ht="13.5" customHeight="1">
      <c r="A10">
        <v>1</v>
      </c>
      <c r="B10" t="s">
        <v>58</v>
      </c>
    </row>
    <row r="11" spans="1:2" ht="13.5" customHeight="1">
      <c r="A11">
        <v>2</v>
      </c>
      <c r="B11" t="s">
        <v>59</v>
      </c>
    </row>
    <row r="13" ht="13.5" customHeight="1">
      <c r="A13" t="s">
        <v>49</v>
      </c>
    </row>
    <row r="14" spans="1:2" ht="13.5" customHeight="1">
      <c r="A14">
        <v>1</v>
      </c>
      <c r="B14" s="41"/>
    </row>
    <row r="15" spans="1:2" ht="13.5" customHeight="1">
      <c r="A15">
        <v>2</v>
      </c>
      <c r="B15" s="41"/>
    </row>
    <row r="16" spans="1:2" ht="13.5" customHeight="1">
      <c r="A16">
        <v>3</v>
      </c>
      <c r="B16" s="41"/>
    </row>
    <row r="17" spans="1:2" ht="13.5" customHeight="1">
      <c r="A17">
        <v>4</v>
      </c>
      <c r="B17" s="41"/>
    </row>
    <row r="18" spans="1:2" ht="13.5" customHeight="1">
      <c r="A18">
        <v>5</v>
      </c>
      <c r="B18" s="4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nobuto</dc:creator>
  <cp:keywords/>
  <dc:description/>
  <cp:lastModifiedBy>山本綾美</cp:lastModifiedBy>
  <cp:lastPrinted>2012-04-25T11:07:27Z</cp:lastPrinted>
  <dcterms:created xsi:type="dcterms:W3CDTF">2009-11-14T04:23:33Z</dcterms:created>
  <dcterms:modified xsi:type="dcterms:W3CDTF">2017-04-22T07:21:34Z</dcterms:modified>
  <cp:category/>
  <cp:version/>
  <cp:contentType/>
  <cp:contentStatus/>
</cp:coreProperties>
</file>