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ac/佐賀吹奏楽/2025/"/>
    </mc:Choice>
  </mc:AlternateContent>
  <xr:revisionPtr revIDLastSave="0" documentId="8_{0830942D-F5D4-BB45-AB01-905511C1B17A}" xr6:coauthVersionLast="47" xr6:coauthVersionMax="47" xr10:uidLastSave="{00000000-0000-0000-0000-000000000000}"/>
  <workbookProtection workbookPassword="CA05" lockStructure="1"/>
  <bookViews>
    <workbookView xWindow="0" yWindow="500" windowWidth="21800" windowHeight="13880" activeTab="1" xr2:uid="{00000000-000D-0000-FFFF-FFFF00000000}"/>
  </bookViews>
  <sheets>
    <sheet name="入力用シート" sheetId="5" r:id="rId1"/>
    <sheet name="大会参加申込書（小学校用）" sheetId="8" r:id="rId2"/>
    <sheet name="データ集" sheetId="6" state="hidden" r:id="rId3"/>
    <sheet name="Sheet1" sheetId="7" state="hidden" r:id="rId4"/>
  </sheets>
  <definedNames>
    <definedName name="_xlnm.Print_Area" localSheetId="1">'大会参加申込書（小学校用）'!$C$2:$BF$58</definedName>
    <definedName name="課題曲">#REF!</definedName>
    <definedName name="部門">#REF!</definedName>
    <definedName name="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4" i="8" l="1"/>
  <c r="R34" i="8"/>
  <c r="AO32" i="8"/>
  <c r="R33" i="8"/>
  <c r="AO30" i="8"/>
  <c r="R31" i="8"/>
  <c r="BC29" i="8"/>
  <c r="AX29" i="8"/>
  <c r="BC28" i="8"/>
  <c r="AX28" i="8"/>
  <c r="BC27" i="8"/>
  <c r="AX27" i="8"/>
  <c r="BC26" i="8"/>
  <c r="AX26" i="8"/>
  <c r="BC24" i="8"/>
  <c r="AX24" i="8"/>
  <c r="L29" i="8"/>
  <c r="L28" i="8"/>
  <c r="L27" i="8"/>
  <c r="L26" i="8"/>
  <c r="R25" i="8"/>
  <c r="R23" i="8"/>
  <c r="AX16" i="8"/>
  <c r="L16" i="8"/>
  <c r="BC16" i="8"/>
  <c r="AU3" i="8"/>
  <c r="AB45" i="8"/>
  <c r="Q45" i="8"/>
  <c r="AB43" i="8"/>
  <c r="Q43" i="8"/>
  <c r="W41" i="8"/>
  <c r="M41" i="8"/>
  <c r="G6" i="8"/>
  <c r="AK7" i="8"/>
  <c r="AX7" i="8"/>
  <c r="G8" i="8"/>
  <c r="R10" i="8"/>
  <c r="AX11" i="8"/>
  <c r="BC11" i="8"/>
  <c r="R12" i="8"/>
  <c r="L13" i="8"/>
  <c r="AX13" i="8"/>
  <c r="BC13" i="8"/>
  <c r="L14" i="8"/>
  <c r="AX14" i="8"/>
  <c r="BC14" i="8"/>
  <c r="L15" i="8"/>
  <c r="AX15" i="8"/>
  <c r="BC15" i="8"/>
  <c r="AO17" i="8"/>
  <c r="R18" i="8"/>
  <c r="AO19" i="8"/>
  <c r="R20" i="8"/>
  <c r="R21" i="8"/>
  <c r="AO21" i="8"/>
  <c r="E36" i="8"/>
  <c r="Q36" i="8"/>
  <c r="AX36" i="8"/>
  <c r="E37" i="8"/>
  <c r="AX37" i="8"/>
  <c r="E38" i="8"/>
  <c r="Q38" i="8"/>
  <c r="AR48" i="8"/>
  <c r="AV48" i="8"/>
  <c r="AZ48" i="8"/>
  <c r="M50" i="8"/>
  <c r="M51" i="8"/>
  <c r="M52" i="8"/>
  <c r="V53" i="8"/>
  <c r="AD53" i="8"/>
  <c r="Q54" i="8"/>
  <c r="V55" i="8"/>
  <c r="AD55" i="8"/>
  <c r="Q56" i="8"/>
  <c r="AD57" i="8"/>
  <c r="C37" i="5"/>
  <c r="C27" i="5"/>
  <c r="B18" i="5"/>
  <c r="C56" i="5"/>
  <c r="B13" i="5"/>
  <c r="C54" i="5"/>
  <c r="C44" i="5"/>
  <c r="C39" i="5"/>
  <c r="R19" i="8" l="1"/>
  <c r="R22" i="8"/>
  <c r="R30" i="8"/>
  <c r="G5" i="8"/>
  <c r="R32" i="8"/>
  <c r="G7" i="8"/>
  <c r="R9" i="8"/>
  <c r="R17" i="8"/>
</calcChain>
</file>

<file path=xl/sharedStrings.xml><?xml version="1.0" encoding="utf-8"?>
<sst xmlns="http://schemas.openxmlformats.org/spreadsheetml/2006/main" count="235" uniqueCount="141">
  <si>
    <t>演奏時間</t>
    <rPh sb="0" eb="2">
      <t>エンソウ</t>
    </rPh>
    <rPh sb="2" eb="4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</si>
  <si>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</si>
  <si>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</si>
  <si>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</si>
  <si>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</si>
  <si>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承諾します</t>
    <rPh sb="0" eb="2">
      <t>ショウダク</t>
    </rPh>
    <phoneticPr fontId="1"/>
  </si>
  <si>
    <t>承諾しません</t>
    <rPh sb="0" eb="2">
      <t>ショウダク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</si>
  <si>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</si>
  <si>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</si>
  <si>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　上記内容により、出場申込みを致します。</t>
    <rPh sb="1" eb="3">
      <t>ジョウキ</t>
    </rPh>
    <rPh sb="3" eb="5">
      <t>ナイヨウ</t>
    </rPh>
    <rPh sb="9" eb="11">
      <t>シュツジョウ</t>
    </rPh>
    <rPh sb="11" eb="13">
      <t>モウシコ</t>
    </rPh>
    <rPh sb="15" eb="16">
      <t>イタ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</si>
  <si>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</si>
  <si>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</si>
  <si>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</si>
  <si>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団体所属長名</t>
    <rPh sb="0" eb="2">
      <t>ダンタイ</t>
    </rPh>
    <rPh sb="2" eb="5">
      <t>ショゾクチョウ</t>
    </rPh>
    <rPh sb="5" eb="6">
      <t>メイ</t>
    </rPh>
    <phoneticPr fontId="1"/>
  </si>
  <si>
    <t>印</t>
    <rPh sb="0" eb="1">
      <t>イン</t>
    </rPh>
    <phoneticPr fontId="1"/>
  </si>
  <si>
    <t>職印</t>
    <rPh sb="0" eb="1">
      <t>ショク</t>
    </rPh>
    <rPh sb="1" eb="2">
      <t>イン</t>
    </rPh>
    <phoneticPr fontId="1"/>
  </si>
  <si>
    <t>連絡先</t>
    <rPh sb="0" eb="3">
      <t>レンラクサキ</t>
    </rPh>
    <phoneticPr fontId="1"/>
  </si>
  <si>
    <t>（団体所在地）</t>
    <rPh sb="1" eb="3">
      <t>ダンタイ</t>
    </rPh>
    <rPh sb="3" eb="6">
      <t>ショザイチ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</si>
  <si>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</si>
  <si>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〒</t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</si>
  <si>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</si>
  <si>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</si>
  <si>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（責任者自宅）</t>
    <rPh sb="1" eb="4">
      <t>セキニンシャ</t>
    </rPh>
    <rPh sb="4" eb="6">
      <t>ジタク</t>
    </rPh>
    <phoneticPr fontId="1"/>
  </si>
  <si>
    <t>（緊急連絡先・携帯電話など）</t>
    <rPh sb="1" eb="3">
      <t>キンキュウ</t>
    </rPh>
    <rPh sb="3" eb="6">
      <t>レンラクサキ</t>
    </rPh>
    <rPh sb="7" eb="9">
      <t>ケイタイ</t>
    </rPh>
    <rPh sb="9" eb="11">
      <t>デンワ</t>
    </rPh>
    <phoneticPr fontId="1"/>
  </si>
  <si>
    <t>名</t>
    <rPh sb="0" eb="1">
      <t>メイ</t>
    </rPh>
    <phoneticPr fontId="1"/>
  </si>
  <si>
    <t>は必要に応じて入力するところです。</t>
    <rPh sb="1" eb="3">
      <t>ヒツヨウ</t>
    </rPh>
    <rPh sb="4" eb="5">
      <t>オウ</t>
    </rPh>
    <rPh sb="7" eb="9">
      <t>ニュウリョク</t>
    </rPh>
    <phoneticPr fontId="8"/>
  </si>
  <si>
    <t>団体名</t>
    <rPh sb="0" eb="3">
      <t>ダンタイメイ</t>
    </rPh>
    <phoneticPr fontId="8"/>
  </si>
  <si>
    <t>フリガナ</t>
    <phoneticPr fontId="8"/>
  </si>
  <si>
    <t>曲名</t>
    <rPh sb="0" eb="2">
      <t>キョクメイ</t>
    </rPh>
    <phoneticPr fontId="8"/>
  </si>
  <si>
    <t>日本語</t>
    <rPh sb="0" eb="3">
      <t>ニホンゴ</t>
    </rPh>
    <phoneticPr fontId="8"/>
  </si>
  <si>
    <t>演奏時間</t>
    <rPh sb="0" eb="2">
      <t>エンソウ</t>
    </rPh>
    <rPh sb="2" eb="4">
      <t>ジカン</t>
    </rPh>
    <phoneticPr fontId="8"/>
  </si>
  <si>
    <t>フリガナ</t>
    <phoneticPr fontId="8"/>
  </si>
  <si>
    <t>原語</t>
    <rPh sb="0" eb="2">
      <t>ゲンゴ</t>
    </rPh>
    <phoneticPr fontId="8"/>
  </si>
  <si>
    <t>分</t>
    <rPh sb="0" eb="1">
      <t>フン</t>
    </rPh>
    <phoneticPr fontId="8"/>
  </si>
  <si>
    <t>秒</t>
    <rPh sb="0" eb="1">
      <t>ビョウ</t>
    </rPh>
    <phoneticPr fontId="8"/>
  </si>
  <si>
    <t>組曲等の演奏部分
サブタイル
(日本語でよい)</t>
    <rPh sb="0" eb="2">
      <t>クミキョク</t>
    </rPh>
    <rPh sb="2" eb="3">
      <t>ナド</t>
    </rPh>
    <rPh sb="4" eb="6">
      <t>エンソウ</t>
    </rPh>
    <rPh sb="6" eb="8">
      <t>ブブン</t>
    </rPh>
    <rPh sb="16" eb="18">
      <t>ニホン</t>
    </rPh>
    <rPh sb="18" eb="19">
      <t>ゴ</t>
    </rPh>
    <phoneticPr fontId="8"/>
  </si>
  <si>
    <t>　　入力要領
　　※曲名は，省略せず各楽章まで詳細に記入してください。そのままプログラムと
　　　アナウンス原稿となります。
　　※曲名のフリガナは放送原稿で必要です。曲名が原語のみの場合も必ずどう読ん
　　　で欲しいか入力してください。
　　※組曲等を演奏する場合は，著作権の申請の際必要になりますので，必ず入力し
　　　てください。</t>
    <rPh sb="2" eb="4">
      <t>ニュウリョク</t>
    </rPh>
    <rPh sb="4" eb="6">
      <t>ヨウリョウ</t>
    </rPh>
    <rPh sb="10" eb="12">
      <t>キョクメイ</t>
    </rPh>
    <rPh sb="14" eb="16">
      <t>ショウリャク</t>
    </rPh>
    <rPh sb="18" eb="19">
      <t>カク</t>
    </rPh>
    <rPh sb="19" eb="21">
      <t>ガクショウ</t>
    </rPh>
    <rPh sb="23" eb="25">
      <t>ショウサイ</t>
    </rPh>
    <rPh sb="26" eb="28">
      <t>キニュウ</t>
    </rPh>
    <rPh sb="54" eb="56">
      <t>ゲンコウ</t>
    </rPh>
    <rPh sb="66" eb="68">
      <t>キョクメイ</t>
    </rPh>
    <rPh sb="74" eb="76">
      <t>ホウソウ</t>
    </rPh>
    <rPh sb="76" eb="78">
      <t>ゲンコウ</t>
    </rPh>
    <rPh sb="79" eb="81">
      <t>ヒツヨウ</t>
    </rPh>
    <rPh sb="84" eb="86">
      <t>キョクメイ</t>
    </rPh>
    <rPh sb="87" eb="89">
      <t>ゲンゴ</t>
    </rPh>
    <rPh sb="92" eb="94">
      <t>バアイ</t>
    </rPh>
    <rPh sb="95" eb="96">
      <t>カナラ</t>
    </rPh>
    <rPh sb="99" eb="100">
      <t>ヨ</t>
    </rPh>
    <rPh sb="106" eb="107">
      <t>ホ</t>
    </rPh>
    <rPh sb="110" eb="112">
      <t>ニュウリョク</t>
    </rPh>
    <rPh sb="123" eb="125">
      <t>クミキョク</t>
    </rPh>
    <rPh sb="125" eb="126">
      <t>ナド</t>
    </rPh>
    <rPh sb="127" eb="129">
      <t>エンソウ</t>
    </rPh>
    <rPh sb="131" eb="133">
      <t>バアイ</t>
    </rPh>
    <rPh sb="135" eb="138">
      <t>チョサクケン</t>
    </rPh>
    <rPh sb="139" eb="141">
      <t>シンセイ</t>
    </rPh>
    <rPh sb="142" eb="143">
      <t>サイ</t>
    </rPh>
    <rPh sb="143" eb="145">
      <t>ヒツヨウ</t>
    </rPh>
    <rPh sb="153" eb="154">
      <t>カナラ</t>
    </rPh>
    <rPh sb="155" eb="157">
      <t>ニュウリョク</t>
    </rPh>
    <phoneticPr fontId="8"/>
  </si>
  <si>
    <t>作曲者名(日本語)</t>
    <rPh sb="0" eb="3">
      <t>サッキョクシャ</t>
    </rPh>
    <rPh sb="3" eb="4">
      <t>メイ</t>
    </rPh>
    <rPh sb="5" eb="7">
      <t>ニホン</t>
    </rPh>
    <rPh sb="7" eb="8">
      <t>ゴ</t>
    </rPh>
    <phoneticPr fontId="8"/>
  </si>
  <si>
    <t>作曲者名(原語)</t>
    <rPh sb="0" eb="3">
      <t>サッキョクシャ</t>
    </rPh>
    <rPh sb="3" eb="4">
      <t>メイ</t>
    </rPh>
    <rPh sb="5" eb="7">
      <t>ゲンゴ</t>
    </rPh>
    <phoneticPr fontId="8"/>
  </si>
  <si>
    <t>作曲者名(ﾌﾘｶﾞﾅ)</t>
    <rPh sb="0" eb="3">
      <t>サッキョクシャ</t>
    </rPh>
    <rPh sb="3" eb="4">
      <t>メイ</t>
    </rPh>
    <phoneticPr fontId="8"/>
  </si>
  <si>
    <t>編曲者名(日本語)</t>
    <rPh sb="0" eb="3">
      <t>ヘンキョクシャ</t>
    </rPh>
    <rPh sb="3" eb="4">
      <t>メイ</t>
    </rPh>
    <rPh sb="5" eb="8">
      <t>ニホンゴ</t>
    </rPh>
    <phoneticPr fontId="8"/>
  </si>
  <si>
    <t>編曲者名(原語)</t>
    <rPh sb="0" eb="3">
      <t>ヘンキョクシャ</t>
    </rPh>
    <rPh sb="3" eb="4">
      <t>メイ</t>
    </rPh>
    <rPh sb="5" eb="7">
      <t>ゲンゴ</t>
    </rPh>
    <phoneticPr fontId="8"/>
  </si>
  <si>
    <t>出版社(日本語)</t>
    <rPh sb="0" eb="3">
      <t>シュッパンシャ</t>
    </rPh>
    <rPh sb="4" eb="7">
      <t>ニホンゴ</t>
    </rPh>
    <phoneticPr fontId="8"/>
  </si>
  <si>
    <t>出版社(原語)</t>
    <rPh sb="0" eb="3">
      <t>シュッパンシャ</t>
    </rPh>
    <rPh sb="4" eb="6">
      <t>ゲンゴ</t>
    </rPh>
    <phoneticPr fontId="8"/>
  </si>
  <si>
    <t>団体所属長名</t>
    <rPh sb="0" eb="2">
      <t>ダンタイ</t>
    </rPh>
    <rPh sb="2" eb="5">
      <t>ショゾクチョウ</t>
    </rPh>
    <rPh sb="5" eb="6">
      <t>メイ</t>
    </rPh>
    <phoneticPr fontId="8"/>
  </si>
  <si>
    <t>団体所在地</t>
    <rPh sb="0" eb="2">
      <t>ダンタイ</t>
    </rPh>
    <rPh sb="2" eb="5">
      <t>ショザイチ</t>
    </rPh>
    <phoneticPr fontId="8"/>
  </si>
  <si>
    <t>郵便番号</t>
    <rPh sb="0" eb="2">
      <t>ユウビン</t>
    </rPh>
    <rPh sb="2" eb="4">
      <t>バンゴウ</t>
    </rPh>
    <phoneticPr fontId="8"/>
  </si>
  <si>
    <t>電話</t>
    <rPh sb="0" eb="2">
      <t>デンワ</t>
    </rPh>
    <phoneticPr fontId="8"/>
  </si>
  <si>
    <t>住所</t>
    <rPh sb="0" eb="2">
      <t>ジュウショ</t>
    </rPh>
    <phoneticPr fontId="8"/>
  </si>
  <si>
    <t>責任者名</t>
    <rPh sb="0" eb="3">
      <t>セキニンシャ</t>
    </rPh>
    <rPh sb="3" eb="4">
      <t>メイ</t>
    </rPh>
    <phoneticPr fontId="8"/>
  </si>
  <si>
    <t>責任者</t>
    <rPh sb="0" eb="3">
      <t>セキニンシャ</t>
    </rPh>
    <phoneticPr fontId="8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</si>
  <si>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8"/>
  </si>
  <si>
    <t>グループ名「部門」</t>
    <rPh sb="4" eb="5">
      <t>メイ</t>
    </rPh>
    <rPh sb="6" eb="8">
      <t>ブモン</t>
    </rPh>
    <phoneticPr fontId="8"/>
  </si>
  <si>
    <t>編曲者名(ﾌﾘｶﾞﾅ)</t>
    <rPh sb="0" eb="3">
      <t>ヘンキョクシャ</t>
    </rPh>
    <rPh sb="3" eb="4">
      <t>メイ</t>
    </rPh>
    <phoneticPr fontId="8"/>
  </si>
  <si>
    <t>例）0123-56-7890</t>
    <rPh sb="0" eb="1">
      <t>レイ</t>
    </rPh>
    <phoneticPr fontId="1"/>
  </si>
  <si>
    <t>例）090-1234-5678</t>
    <rPh sb="0" eb="1">
      <t>レイ</t>
    </rPh>
    <phoneticPr fontId="1"/>
  </si>
  <si>
    <t>月</t>
    <rPh sb="0" eb="1">
      <t>ガツ</t>
    </rPh>
    <phoneticPr fontId="1"/>
  </si>
  <si>
    <r>
      <t>このシートに入力後，提出書類のシートを印刷し，入力ミスがないか確認し，</t>
    </r>
    <r>
      <rPr>
        <b/>
        <sz val="11"/>
        <color indexed="10"/>
        <rFont val="ＭＳ ゴシック"/>
        <family val="3"/>
        <charset val="128"/>
      </rPr>
      <t>提出日の記入，公印，責任者印を押印</t>
    </r>
    <r>
      <rPr>
        <sz val="11"/>
        <rFont val="ＭＳ ゴシック"/>
        <family val="3"/>
        <charset val="128"/>
      </rPr>
      <t xml:space="preserve">し，提出してください。
</t>
    </r>
    <rPh sb="6" eb="8">
      <t>ニュウリョク</t>
    </rPh>
    <rPh sb="8" eb="9">
      <t>ゴ</t>
    </rPh>
    <rPh sb="10" eb="12">
      <t>テイシュツ</t>
    </rPh>
    <rPh sb="12" eb="14">
      <t>ショルイ</t>
    </rPh>
    <rPh sb="19" eb="21">
      <t>インサツ</t>
    </rPh>
    <rPh sb="23" eb="25">
      <t>ニュウリョク</t>
    </rPh>
    <rPh sb="31" eb="33">
      <t>カクニン</t>
    </rPh>
    <rPh sb="35" eb="38">
      <t>テイシュツビ</t>
    </rPh>
    <rPh sb="39" eb="41">
      <t>キニュウ</t>
    </rPh>
    <rPh sb="42" eb="44">
      <t>コウイン</t>
    </rPh>
    <rPh sb="45" eb="48">
      <t>セキニンシャ</t>
    </rPh>
    <rPh sb="48" eb="49">
      <t>イン</t>
    </rPh>
    <rPh sb="50" eb="52">
      <t>オウイン</t>
    </rPh>
    <rPh sb="54" eb="56">
      <t>テイシュツ</t>
    </rPh>
    <phoneticPr fontId="8"/>
  </si>
  <si>
    <r>
      <t>　　入力要領
　　※ここに入力した曲名がプログラムの原稿となります。正確に入力してください。
　　※作曲者名のフリガナは放送原稿で必要です。作曲者名が原語のみの場合も必ず
　　　入力してください。
　　※未出版の曲を演奏する場合は，出版社（日本語）の欄に</t>
    </r>
    <r>
      <rPr>
        <b/>
        <sz val="11"/>
        <color indexed="10"/>
        <rFont val="ＭＳ ゴシック"/>
        <family val="3"/>
        <charset val="128"/>
      </rPr>
      <t>「未出版」</t>
    </r>
    <r>
      <rPr>
        <sz val="11"/>
        <rFont val="ＭＳ ゴシック"/>
        <family val="3"/>
        <charset val="128"/>
      </rPr>
      <t>と入力して
　　　ください。</t>
    </r>
    <rPh sb="2" eb="4">
      <t>ニュウリョク</t>
    </rPh>
    <rPh sb="4" eb="6">
      <t>ヨウリョウ</t>
    </rPh>
    <rPh sb="13" eb="15">
      <t>ニュウリョク</t>
    </rPh>
    <rPh sb="17" eb="19">
      <t>キョクメイ</t>
    </rPh>
    <rPh sb="26" eb="28">
      <t>ゲンコウ</t>
    </rPh>
    <rPh sb="34" eb="36">
      <t>セイカク</t>
    </rPh>
    <rPh sb="37" eb="39">
      <t>ニュウリョク</t>
    </rPh>
    <rPh sb="50" eb="53">
      <t>サッキョクシャ</t>
    </rPh>
    <rPh sb="53" eb="54">
      <t>メイ</t>
    </rPh>
    <rPh sb="60" eb="62">
      <t>ホウソウ</t>
    </rPh>
    <rPh sb="62" eb="64">
      <t>ゲンコウ</t>
    </rPh>
    <rPh sb="65" eb="67">
      <t>ヒツヨウ</t>
    </rPh>
    <rPh sb="70" eb="73">
      <t>サッキョクシャ</t>
    </rPh>
    <rPh sb="73" eb="74">
      <t>メイ</t>
    </rPh>
    <rPh sb="75" eb="77">
      <t>ゲンゴ</t>
    </rPh>
    <rPh sb="80" eb="82">
      <t>バアイ</t>
    </rPh>
    <rPh sb="83" eb="84">
      <t>カナラ</t>
    </rPh>
    <rPh sb="89" eb="91">
      <t>ニュウリョク</t>
    </rPh>
    <rPh sb="102" eb="103">
      <t>ミ</t>
    </rPh>
    <rPh sb="103" eb="105">
      <t>シュッパン</t>
    </rPh>
    <rPh sb="106" eb="107">
      <t>キョク</t>
    </rPh>
    <rPh sb="108" eb="110">
      <t>エンソウ</t>
    </rPh>
    <rPh sb="112" eb="114">
      <t>バアイ</t>
    </rPh>
    <rPh sb="116" eb="119">
      <t>シュッパンシャ</t>
    </rPh>
    <rPh sb="120" eb="123">
      <t>ニホンゴ</t>
    </rPh>
    <rPh sb="125" eb="126">
      <t>ラン</t>
    </rPh>
    <rPh sb="128" eb="129">
      <t>ミ</t>
    </rPh>
    <rPh sb="129" eb="131">
      <t>シュッパン</t>
    </rPh>
    <rPh sb="133" eb="135">
      <t>ニュウリョク</t>
    </rPh>
    <phoneticPr fontId="8"/>
  </si>
  <si>
    <t>例）0952-56-7890</t>
    <rPh sb="0" eb="1">
      <t>レイ</t>
    </rPh>
    <phoneticPr fontId="1"/>
  </si>
  <si>
    <t>支部名</t>
    <rPh sb="0" eb="2">
      <t>シブ</t>
    </rPh>
    <rPh sb="2" eb="3">
      <t>メイ</t>
    </rPh>
    <phoneticPr fontId="1"/>
  </si>
  <si>
    <t>佐　賀</t>
    <rPh sb="0" eb="1">
      <t>タスク</t>
    </rPh>
    <rPh sb="2" eb="3">
      <t>ガ</t>
    </rPh>
    <phoneticPr fontId="1"/>
  </si>
  <si>
    <t>うち演奏者</t>
    <rPh sb="2" eb="5">
      <t>エンソウシャ</t>
    </rPh>
    <phoneticPr fontId="1"/>
  </si>
  <si>
    <t>登録者</t>
    <rPh sb="0" eb="3">
      <t>トウロクシャ</t>
    </rPh>
    <phoneticPr fontId="1"/>
  </si>
  <si>
    <t>曲名</t>
    <rPh sb="0" eb="2">
      <t>キョクメイ</t>
    </rPh>
    <phoneticPr fontId="1"/>
  </si>
  <si>
    <t>フリガナ</t>
    <phoneticPr fontId="1"/>
  </si>
  <si>
    <t>（日本語）</t>
    <phoneticPr fontId="1"/>
  </si>
  <si>
    <t>（原　語）</t>
    <phoneticPr fontId="1"/>
  </si>
  <si>
    <t>演奏時間</t>
    <phoneticPr fontId="1"/>
  </si>
  <si>
    <t>（原　語）</t>
    <phoneticPr fontId="1"/>
  </si>
  <si>
    <t>（日本語）</t>
    <phoneticPr fontId="1"/>
  </si>
  <si>
    <t>作曲者</t>
    <phoneticPr fontId="1"/>
  </si>
  <si>
    <t>編曲者</t>
    <phoneticPr fontId="1"/>
  </si>
  <si>
    <t>出版社</t>
    <phoneticPr fontId="1"/>
  </si>
  <si>
    <r>
      <t xml:space="preserve">組曲等の
演奏部分
ｻﾌﾞﾀｲﾄﾙ
</t>
    </r>
    <r>
      <rPr>
        <sz val="6"/>
        <rFont val="ＭＳ 明朝"/>
        <family val="1"/>
        <charset val="128"/>
      </rPr>
      <t>（日本語でよい）</t>
    </r>
    <phoneticPr fontId="1"/>
  </si>
  <si>
    <t>課題曲</t>
    <rPh sb="0" eb="3">
      <t>カダイキョク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</si>
  <si>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</si>
  <si>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指 揮 者</t>
    <rPh sb="0" eb="1">
      <t>ユビ</t>
    </rPh>
    <rPh sb="2" eb="3">
      <t>キ</t>
    </rPh>
    <rPh sb="4" eb="5">
      <t>シャ</t>
    </rPh>
    <phoneticPr fontId="1"/>
  </si>
  <si>
    <t>演奏時間</t>
    <phoneticPr fontId="1"/>
  </si>
  <si>
    <t>分</t>
    <phoneticPr fontId="1"/>
  </si>
  <si>
    <t xml:space="preserve"> 済んでいる</t>
    <phoneticPr fontId="1"/>
  </si>
  <si>
    <t xml:space="preserve"> 権利消滅により不要</t>
    <phoneticPr fontId="1"/>
  </si>
  <si>
    <t xml:space="preserve"> </t>
    <phoneticPr fontId="1"/>
  </si>
  <si>
    <t xml:space="preserve"> 済んでいない</t>
    <phoneticPr fontId="1"/>
  </si>
  <si>
    <t xml:space="preserve"> 出版されている楽譜（レンタルを含む）を使用しているので不要</t>
    <phoneticPr fontId="1"/>
  </si>
  <si>
    <t>ピアノ
使　用</t>
    <rPh sb="4" eb="5">
      <t>シ</t>
    </rPh>
    <rPh sb="6" eb="7">
      <t>ヨウ</t>
    </rPh>
    <phoneticPr fontId="1"/>
  </si>
  <si>
    <t>※吹奏楽大会プログラムに出演者名が記載されることを</t>
    <rPh sb="1" eb="4">
      <t>スイソウガク</t>
    </rPh>
    <rPh sb="4" eb="6">
      <t>タイカイ</t>
    </rPh>
    <rPh sb="12" eb="15">
      <t>シュツエンシャ</t>
    </rPh>
    <rPh sb="15" eb="16">
      <t>メイ</t>
    </rPh>
    <rPh sb="17" eb="19">
      <t>キサイ</t>
    </rPh>
    <phoneticPr fontId="1"/>
  </si>
  <si>
    <t>Ａ</t>
    <phoneticPr fontId="1"/>
  </si>
  <si>
    <t>Ｂ</t>
    <phoneticPr fontId="1"/>
  </si>
  <si>
    <t>パート</t>
    <phoneticPr fontId="1"/>
  </si>
  <si>
    <t>小学校</t>
    <rPh sb="0" eb="1">
      <t>ショウ</t>
    </rPh>
    <rPh sb="1" eb="2">
      <t>ガク</t>
    </rPh>
    <rPh sb="2" eb="3">
      <t>コウ</t>
    </rPh>
    <phoneticPr fontId="8"/>
  </si>
  <si>
    <t>指揮者名</t>
    <rPh sb="0" eb="3">
      <t>シキシャ</t>
    </rPh>
    <rPh sb="3" eb="4">
      <t>メイ</t>
    </rPh>
    <phoneticPr fontId="8"/>
  </si>
  <si>
    <t>登録者数</t>
    <rPh sb="0" eb="3">
      <t>トウロクシャ</t>
    </rPh>
    <rPh sb="3" eb="4">
      <t>スウ</t>
    </rPh>
    <phoneticPr fontId="8"/>
  </si>
  <si>
    <t>名</t>
    <rPh sb="0" eb="1">
      <t>メイ</t>
    </rPh>
    <phoneticPr fontId="8"/>
  </si>
  <si>
    <t>うち演奏者</t>
    <rPh sb="2" eb="5">
      <t>エンソウシャ</t>
    </rPh>
    <phoneticPr fontId="8"/>
  </si>
  <si>
    <t>※演奏外登録者数は最大５名までです。</t>
    <rPh sb="1" eb="3">
      <t>エンソウ</t>
    </rPh>
    <rPh sb="3" eb="4">
      <t>ガイ</t>
    </rPh>
    <rPh sb="4" eb="7">
      <t>トウロクシャ</t>
    </rPh>
    <rPh sb="7" eb="8">
      <t>スウ</t>
    </rPh>
    <rPh sb="9" eb="11">
      <t>サイダイ</t>
    </rPh>
    <rPh sb="12" eb="13">
      <t>メイ</t>
    </rPh>
    <phoneticPr fontId="1"/>
  </si>
  <si>
    <t>⑧作曲者等について入力してください。</t>
    <rPh sb="1" eb="4">
      <t>サッキョクシャ</t>
    </rPh>
    <rPh sb="4" eb="5">
      <t>ナド</t>
    </rPh>
    <rPh sb="9" eb="11">
      <t>ニュウリョク</t>
    </rPh>
    <phoneticPr fontId="8"/>
  </si>
  <si>
    <t>⑫プログラムへの名簿掲載に関する承諾について→</t>
    <rPh sb="8" eb="10">
      <t>メイボ</t>
    </rPh>
    <rPh sb="10" eb="12">
      <t>ケイサイ</t>
    </rPh>
    <rPh sb="13" eb="14">
      <t>カン</t>
    </rPh>
    <rPh sb="16" eb="18">
      <t>ショウダク</t>
    </rPh>
    <phoneticPr fontId="8"/>
  </si>
  <si>
    <r>
      <t>　　記入要領
　　※吹奏楽大会におけるプログラムに，参加生徒名簿を掲載することを
　　　承諾するかについて答えください。
　　１．承諾する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２．承諾しない→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26" eb="28">
      <t>サンカ</t>
    </rPh>
    <rPh sb="28" eb="30">
      <t>セイト</t>
    </rPh>
    <rPh sb="30" eb="32">
      <t>メイボ</t>
    </rPh>
    <rPh sb="33" eb="35">
      <t>ケイサイ</t>
    </rPh>
    <rPh sb="44" eb="46">
      <t>ショウダク</t>
    </rPh>
    <rPh sb="53" eb="54">
      <t>コタ</t>
    </rPh>
    <rPh sb="65" eb="67">
      <t>ショウダク</t>
    </rPh>
    <rPh sb="77" eb="79">
      <t>ショウダク</t>
    </rPh>
    <phoneticPr fontId="8"/>
  </si>
  <si>
    <r>
      <t>　　記入要領
　　※吹奏楽大会における演奏について，吹奏楽連盟協定の各社により，録音・
　　　写真撮影・ビデオ収録・販売されることを承諾するかについて答えください。
　　１．承諾する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２．承諾しない→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19" eb="21">
      <t>エンソウ</t>
    </rPh>
    <rPh sb="26" eb="29">
      <t>スイソウガク</t>
    </rPh>
    <rPh sb="29" eb="31">
      <t>レンメイ</t>
    </rPh>
    <rPh sb="31" eb="33">
      <t>キョウテイ</t>
    </rPh>
    <rPh sb="34" eb="36">
      <t>カクシャ</t>
    </rPh>
    <rPh sb="40" eb="42">
      <t>ロクオン</t>
    </rPh>
    <rPh sb="47" eb="49">
      <t>シャシン</t>
    </rPh>
    <rPh sb="49" eb="51">
      <t>サツエイ</t>
    </rPh>
    <rPh sb="55" eb="57">
      <t>シュウロク</t>
    </rPh>
    <rPh sb="58" eb="60">
      <t>ハンバイ</t>
    </rPh>
    <rPh sb="66" eb="68">
      <t>ショウダク</t>
    </rPh>
    <rPh sb="75" eb="76">
      <t>コタ</t>
    </rPh>
    <rPh sb="87" eb="89">
      <t>ショウダク</t>
    </rPh>
    <rPh sb="99" eb="101">
      <t>ショウダク</t>
    </rPh>
    <phoneticPr fontId="8"/>
  </si>
  <si>
    <r>
      <t>　　記入要領
　　※吹奏楽大会でピアノを使用するかについて答えください。
　　１．使用する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２．使用しない→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20" eb="22">
      <t>シヨウ</t>
    </rPh>
    <rPh sb="29" eb="30">
      <t>コタ</t>
    </rPh>
    <rPh sb="41" eb="43">
      <t>シヨウ</t>
    </rPh>
    <rPh sb="53" eb="55">
      <t>シヨウ</t>
    </rPh>
    <phoneticPr fontId="8"/>
  </si>
  <si>
    <t>⑩ピアノ使用について→</t>
    <rPh sb="4" eb="6">
      <t>シヨウ</t>
    </rPh>
    <phoneticPr fontId="8"/>
  </si>
  <si>
    <t>⑪録音・写真撮影・ビデオ収録・販売に関する承諾について→</t>
    <rPh sb="1" eb="3">
      <t>ロクオン</t>
    </rPh>
    <rPh sb="4" eb="6">
      <t>シャシン</t>
    </rPh>
    <rPh sb="6" eb="8">
      <t>サツエイ</t>
    </rPh>
    <rPh sb="12" eb="14">
      <t>シュウロク</t>
    </rPh>
    <rPh sb="15" eb="17">
      <t>ハンバイ</t>
    </rPh>
    <rPh sb="18" eb="19">
      <t>カン</t>
    </rPh>
    <rPh sb="21" eb="23">
      <t>ショウダク</t>
    </rPh>
    <phoneticPr fontId="8"/>
  </si>
  <si>
    <t>⑭申し込み団体の連絡先などについて</t>
    <rPh sb="1" eb="2">
      <t>モウ</t>
    </rPh>
    <rPh sb="3" eb="4">
      <t>コ</t>
    </rPh>
    <rPh sb="5" eb="7">
      <t>ダンタイ</t>
    </rPh>
    <rPh sb="8" eb="10">
      <t>レンラク</t>
    </rPh>
    <rPh sb="10" eb="11">
      <t>サキ</t>
    </rPh>
    <phoneticPr fontId="8"/>
  </si>
  <si>
    <t>⑮申込日について</t>
    <rPh sb="1" eb="4">
      <t>モウシコミビ</t>
    </rPh>
    <phoneticPr fontId="8"/>
  </si>
  <si>
    <t>中学校</t>
    <rPh sb="0" eb="3">
      <t>チュウガッコウ</t>
    </rPh>
    <phoneticPr fontId="8"/>
  </si>
  <si>
    <t>高等学校</t>
    <rPh sb="0" eb="2">
      <t>コウトウ</t>
    </rPh>
    <rPh sb="2" eb="4">
      <t>ガッコウ</t>
    </rPh>
    <phoneticPr fontId="8"/>
  </si>
  <si>
    <t>大学</t>
    <rPh sb="0" eb="2">
      <t>ダイガク</t>
    </rPh>
    <phoneticPr fontId="8"/>
  </si>
  <si>
    <t>職場一般</t>
    <rPh sb="0" eb="2">
      <t>ショクバ</t>
    </rPh>
    <rPh sb="2" eb="4">
      <t>イッパン</t>
    </rPh>
    <phoneticPr fontId="8"/>
  </si>
  <si>
    <t>※吹奏楽大会における当団体の演奏について、吹奏楽連盟指定の各社により、録音・写真撮影・ビデオ収録・販</t>
    <rPh sb="1" eb="4">
      <t>スイソウガク</t>
    </rPh>
    <rPh sb="4" eb="6">
      <t>タイカイ</t>
    </rPh>
    <rPh sb="10" eb="11">
      <t>トウ</t>
    </rPh>
    <rPh sb="11" eb="13">
      <t>ダンタイ</t>
    </rPh>
    <rPh sb="14" eb="16">
      <t>エンソウ</t>
    </rPh>
    <rPh sb="21" eb="24">
      <t>スイソウガク</t>
    </rPh>
    <rPh sb="24" eb="26">
      <t>レンメイ</t>
    </rPh>
    <rPh sb="26" eb="28">
      <t>シテイ</t>
    </rPh>
    <rPh sb="29" eb="31">
      <t>カクシャ</t>
    </rPh>
    <rPh sb="35" eb="37">
      <t>ロクオン</t>
    </rPh>
    <rPh sb="38" eb="40">
      <t>シャシン</t>
    </rPh>
    <rPh sb="40" eb="42">
      <t>サツエイ</t>
    </rPh>
    <phoneticPr fontId="1"/>
  </si>
  <si>
    <t>　売されることを</t>
    <phoneticPr fontId="1"/>
  </si>
  <si>
    <t>承諾します</t>
  </si>
  <si>
    <t>※吹奏楽大会における審査結果一覧表の開示を</t>
    <rPh sb="1" eb="4">
      <t>スイソウガク</t>
    </rPh>
    <rPh sb="4" eb="6">
      <t>タイカイ</t>
    </rPh>
    <rPh sb="10" eb="12">
      <t>シンサ</t>
    </rPh>
    <rPh sb="12" eb="14">
      <t>ケッカ</t>
    </rPh>
    <rPh sb="14" eb="16">
      <t>イチラン</t>
    </rPh>
    <rPh sb="16" eb="17">
      <t>ピョウ</t>
    </rPh>
    <rPh sb="18" eb="20">
      <t>カイジ</t>
    </rPh>
    <phoneticPr fontId="1"/>
  </si>
  <si>
    <t>希望します</t>
    <rPh sb="0" eb="2">
      <t>キボウ</t>
    </rPh>
    <phoneticPr fontId="1"/>
  </si>
  <si>
    <t>希望しません</t>
    <rPh sb="0" eb="2">
      <t>キボウ</t>
    </rPh>
    <phoneticPr fontId="1"/>
  </si>
  <si>
    <t>自 由 曲
①</t>
    <rPh sb="0" eb="1">
      <t>ジ</t>
    </rPh>
    <rPh sb="2" eb="3">
      <t>ヨシ</t>
    </rPh>
    <rPh sb="4" eb="5">
      <t>キョク</t>
    </rPh>
    <phoneticPr fontId="1"/>
  </si>
  <si>
    <t>自 由 曲
②</t>
    <rPh sb="0" eb="1">
      <t>ジ</t>
    </rPh>
    <rPh sb="2" eb="3">
      <t>ヨシ</t>
    </rPh>
    <rPh sb="4" eb="5">
      <t>キョク</t>
    </rPh>
    <phoneticPr fontId="1"/>
  </si>
  <si>
    <t>①出場するパート入力してください→</t>
    <rPh sb="1" eb="3">
      <t>シュツジョウ</t>
    </rPh>
    <rPh sb="8" eb="10">
      <t>ニュウリョク</t>
    </rPh>
    <phoneticPr fontId="8"/>
  </si>
  <si>
    <t>②団体名及びふりがなを入力してください</t>
    <rPh sb="1" eb="4">
      <t>ダンタイメイ</t>
    </rPh>
    <rPh sb="4" eb="5">
      <t>オヨ</t>
    </rPh>
    <rPh sb="11" eb="13">
      <t>ニュウリョク</t>
    </rPh>
    <phoneticPr fontId="8"/>
  </si>
  <si>
    <t>③指揮者名及びふりがなを入力してください。</t>
    <rPh sb="1" eb="4">
      <t>シキシャ</t>
    </rPh>
    <rPh sb="4" eb="5">
      <t>メイ</t>
    </rPh>
    <rPh sb="5" eb="6">
      <t>オヨ</t>
    </rPh>
    <rPh sb="12" eb="14">
      <t>ニュウリョク</t>
    </rPh>
    <phoneticPr fontId="8"/>
  </si>
  <si>
    <t>④登録者数及びうち演奏者数を入力してください。</t>
    <rPh sb="1" eb="4">
      <t>トウロクシャ</t>
    </rPh>
    <rPh sb="4" eb="5">
      <t>スウ</t>
    </rPh>
    <rPh sb="5" eb="6">
      <t>オヨ</t>
    </rPh>
    <rPh sb="9" eb="12">
      <t>エンソウシャ</t>
    </rPh>
    <rPh sb="12" eb="13">
      <t>スウ</t>
    </rPh>
    <rPh sb="14" eb="16">
      <t>ニュウリョク</t>
    </rPh>
    <phoneticPr fontId="8"/>
  </si>
  <si>
    <r>
      <rPr>
        <b/>
        <sz val="14"/>
        <color indexed="8"/>
        <rFont val="ＭＳ ゴシック"/>
        <family val="3"/>
        <charset val="128"/>
      </rPr>
      <t>⑤</t>
    </r>
    <r>
      <rPr>
        <b/>
        <sz val="14"/>
        <color indexed="10"/>
        <rFont val="ＭＳ ゴシック"/>
        <family val="3"/>
        <charset val="128"/>
      </rPr>
      <t>自由曲①の名前</t>
    </r>
    <r>
      <rPr>
        <b/>
        <sz val="14"/>
        <rFont val="ＭＳ ゴシック"/>
        <family val="3"/>
        <charset val="128"/>
      </rPr>
      <t>について入力してください。</t>
    </r>
    <rPh sb="1" eb="3">
      <t>ジユウ</t>
    </rPh>
    <rPh sb="3" eb="4">
      <t>キョク</t>
    </rPh>
    <rPh sb="6" eb="8">
      <t>ナマエ</t>
    </rPh>
    <rPh sb="12" eb="14">
      <t>ニュウリョク</t>
    </rPh>
    <phoneticPr fontId="8"/>
  </si>
  <si>
    <r>
      <t>⑦</t>
    </r>
    <r>
      <rPr>
        <b/>
        <sz val="14"/>
        <color indexed="10"/>
        <rFont val="ＭＳ ゴシック"/>
        <family val="3"/>
        <charset val="128"/>
      </rPr>
      <t>自由曲②の名前</t>
    </r>
    <r>
      <rPr>
        <b/>
        <sz val="14"/>
        <rFont val="ＭＳ ゴシック"/>
        <family val="3"/>
        <charset val="128"/>
      </rPr>
      <t>について入力してください。</t>
    </r>
    <rPh sb="1" eb="3">
      <t>ジユウ</t>
    </rPh>
    <rPh sb="3" eb="4">
      <t>キョク</t>
    </rPh>
    <rPh sb="6" eb="8">
      <t>ナマエ</t>
    </rPh>
    <rPh sb="12" eb="14">
      <t>ニュウリョク</t>
    </rPh>
    <phoneticPr fontId="8"/>
  </si>
  <si>
    <t>⑥作曲者等について入力してください。</t>
    <rPh sb="1" eb="4">
      <t>サッキョクシャ</t>
    </rPh>
    <rPh sb="4" eb="5">
      <t>ナド</t>
    </rPh>
    <rPh sb="9" eb="11">
      <t>ニュウリョク</t>
    </rPh>
    <phoneticPr fontId="8"/>
  </si>
  <si>
    <t>①～⑮の手順に従って入力してください。</t>
    <rPh sb="4" eb="6">
      <t>テジュン</t>
    </rPh>
    <rPh sb="7" eb="8">
      <t>シタガ</t>
    </rPh>
    <rPh sb="10" eb="12">
      <t>ニュウリョク</t>
    </rPh>
    <phoneticPr fontId="8"/>
  </si>
  <si>
    <t>⑬吹奏楽大会における審査結果一覧表の開示について</t>
    <rPh sb="1" eb="4">
      <t>スイソウガク</t>
    </rPh>
    <rPh sb="4" eb="6">
      <t>タイカイ</t>
    </rPh>
    <rPh sb="10" eb="12">
      <t>シンサ</t>
    </rPh>
    <rPh sb="12" eb="14">
      <t>ケッカ</t>
    </rPh>
    <rPh sb="14" eb="16">
      <t>イチラン</t>
    </rPh>
    <rPh sb="16" eb="17">
      <t>ヒョウ</t>
    </rPh>
    <rPh sb="18" eb="20">
      <t>カイジ</t>
    </rPh>
    <phoneticPr fontId="8"/>
  </si>
  <si>
    <r>
      <t>　　記入要領
　　※吹奏楽大会の審査集計用紙を受け取るかについて答えてください。
　　１．希望する　　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２．希望しない　　→</t>
    </r>
    <r>
      <rPr>
        <b/>
        <sz val="11"/>
        <rFont val="ＭＳ ゴシック"/>
        <family val="3"/>
        <charset val="128"/>
      </rPr>
      <t>２</t>
    </r>
    <rPh sb="2" eb="4">
      <t>キニュウ</t>
    </rPh>
    <rPh sb="4" eb="6">
      <t>ヨウリョウ</t>
    </rPh>
    <rPh sb="10" eb="13">
      <t>スイソウガク</t>
    </rPh>
    <rPh sb="13" eb="15">
      <t>タイカイ</t>
    </rPh>
    <rPh sb="16" eb="18">
      <t>シンサ</t>
    </rPh>
    <rPh sb="18" eb="20">
      <t>シュウケイ</t>
    </rPh>
    <rPh sb="20" eb="22">
      <t>ヨウシ</t>
    </rPh>
    <rPh sb="23" eb="24">
      <t>ウ</t>
    </rPh>
    <rPh sb="25" eb="26">
      <t>ト</t>
    </rPh>
    <rPh sb="32" eb="33">
      <t>コタ</t>
    </rPh>
    <rPh sb="45" eb="47">
      <t>キボウ</t>
    </rPh>
    <rPh sb="59" eb="61">
      <t>キボウ</t>
    </rPh>
    <phoneticPr fontId="8"/>
  </si>
  <si>
    <r>
      <rPr>
        <b/>
        <sz val="28"/>
        <rFont val="ＭＳ ゴシック"/>
        <family val="3"/>
        <charset val="128"/>
      </rPr>
      <t>以上です。</t>
    </r>
    <r>
      <rPr>
        <b/>
        <sz val="28"/>
        <color indexed="10"/>
        <rFont val="ＭＳ ゴシック"/>
        <family val="3"/>
        <charset val="128"/>
      </rPr>
      <t xml:space="preserve">
[大会参加申込書]
</t>
    </r>
    <r>
      <rPr>
        <b/>
        <sz val="24"/>
        <rFont val="ＭＳ ゴシック"/>
        <family val="3"/>
        <charset val="128"/>
      </rPr>
      <t>を印刷して</t>
    </r>
    <r>
      <rPr>
        <b/>
        <sz val="48"/>
        <color indexed="10"/>
        <rFont val="ＭＳ ゴシック"/>
        <family val="3"/>
        <charset val="128"/>
      </rPr>
      <t>押印</t>
    </r>
    <r>
      <rPr>
        <b/>
        <sz val="24"/>
        <rFont val="ＭＳ ゴシック"/>
        <family val="3"/>
        <charset val="128"/>
      </rPr>
      <t>の上，提出して下さい。</t>
    </r>
    <rPh sb="0" eb="2">
      <t>イジョウ</t>
    </rPh>
    <rPh sb="7" eb="9">
      <t>タイカイ</t>
    </rPh>
    <rPh sb="9" eb="11">
      <t>サンカ</t>
    </rPh>
    <rPh sb="11" eb="13">
      <t>モウシコ</t>
    </rPh>
    <rPh sb="13" eb="14">
      <t>ショ</t>
    </rPh>
    <rPh sb="17" eb="19">
      <t>インサツ</t>
    </rPh>
    <rPh sb="21" eb="23">
      <t>オウイン</t>
    </rPh>
    <rPh sb="24" eb="25">
      <t>ウエ</t>
    </rPh>
    <rPh sb="26" eb="28">
      <t>テイシュツ</t>
    </rPh>
    <rPh sb="30" eb="31">
      <t>クダ</t>
    </rPh>
    <phoneticPr fontId="1"/>
  </si>
  <si>
    <r>
      <t>　　入力要領
　　Ａパート→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>　　Ｂパート　→</t>
    </r>
    <r>
      <rPr>
        <b/>
        <sz val="11"/>
        <rFont val="ＭＳ ゴシック"/>
        <family val="3"/>
        <charset val="128"/>
      </rPr>
      <t>２</t>
    </r>
    <rPh sb="2" eb="4">
      <t>ニュウリョク</t>
    </rPh>
    <rPh sb="4" eb="6">
      <t>ヨウリョウ</t>
    </rPh>
    <phoneticPr fontId="8"/>
  </si>
  <si>
    <t>　　入力要領
　　※フリガナは自動で入力されますが，違う場合は直接入力してください。
　　※団体名は設置者から書いてください。
　　※学校名のみ記入してください。
　　　(例) 佐賀市立○○小学校　　　　（部名は記入しない）</t>
    <rPh sb="2" eb="4">
      <t>ニュウリョク</t>
    </rPh>
    <rPh sb="4" eb="6">
      <t>ヨウリョウ</t>
    </rPh>
    <rPh sb="15" eb="17">
      <t>ジドウ</t>
    </rPh>
    <rPh sb="18" eb="20">
      <t>ニュウリョク</t>
    </rPh>
    <rPh sb="26" eb="27">
      <t>チガ</t>
    </rPh>
    <rPh sb="28" eb="30">
      <t>バアイ</t>
    </rPh>
    <rPh sb="31" eb="33">
      <t>チョクセツ</t>
    </rPh>
    <rPh sb="33" eb="35">
      <t>ニュウリョク</t>
    </rPh>
    <rPh sb="46" eb="49">
      <t>ダンタイメイ</t>
    </rPh>
    <rPh sb="50" eb="52">
      <t>セッチ</t>
    </rPh>
    <rPh sb="52" eb="53">
      <t>シャ</t>
    </rPh>
    <rPh sb="55" eb="56">
      <t>カ</t>
    </rPh>
    <rPh sb="67" eb="70">
      <t>ガッコウメイ</t>
    </rPh>
    <rPh sb="72" eb="74">
      <t>キニュウ</t>
    </rPh>
    <rPh sb="86" eb="87">
      <t>レイ</t>
    </rPh>
    <rPh sb="89" eb="91">
      <t>サガ</t>
    </rPh>
    <rPh sb="103" eb="104">
      <t>ブ</t>
    </rPh>
    <rPh sb="104" eb="105">
      <t>メイ</t>
    </rPh>
    <rPh sb="106" eb="108">
      <t>キニュウ</t>
    </rPh>
    <phoneticPr fontId="8"/>
  </si>
  <si>
    <r>
      <t>　　入力要領
　　(例)「吹連　太郎」と入力してください。苗字と名前の間を</t>
    </r>
    <r>
      <rPr>
        <b/>
        <sz val="11"/>
        <color indexed="10"/>
        <rFont val="ＭＳ ゴシック"/>
        <family val="3"/>
        <charset val="128"/>
      </rPr>
      <t>全角１文字</t>
    </r>
    <r>
      <rPr>
        <sz val="11"/>
        <rFont val="ＭＳ ゴシック"/>
        <family val="3"/>
        <charset val="128"/>
      </rPr>
      <t>開けて下さい。</t>
    </r>
    <rPh sb="2" eb="4">
      <t>ニュウリョク</t>
    </rPh>
    <rPh sb="4" eb="6">
      <t>ヨウリョウ</t>
    </rPh>
    <rPh sb="10" eb="11">
      <t>レイ</t>
    </rPh>
    <rPh sb="13" eb="15">
      <t>スイレン</t>
    </rPh>
    <rPh sb="16" eb="18">
      <t>タロウ</t>
    </rPh>
    <rPh sb="20" eb="22">
      <t>ニュウリョク</t>
    </rPh>
    <rPh sb="29" eb="31">
      <t>ミョウジ</t>
    </rPh>
    <rPh sb="32" eb="34">
      <t>ナマエ</t>
    </rPh>
    <rPh sb="35" eb="36">
      <t>アイダ</t>
    </rPh>
    <rPh sb="37" eb="39">
      <t>ゼンカク</t>
    </rPh>
    <rPh sb="40" eb="42">
      <t>モジ</t>
    </rPh>
    <rPh sb="42" eb="43">
      <t>ア</t>
    </rPh>
    <rPh sb="45" eb="46">
      <t>クダ</t>
    </rPh>
    <phoneticPr fontId="8"/>
  </si>
  <si>
    <t>☆何かわからないことがありましたら，佐賀県吹奏楽連盟までご連絡下さい。
０９５２－２８－３４３６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</si>
  <si>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</si>
  <si>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</si>
  <si>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r>
      <t>は</t>
    </r>
    <r>
      <rPr>
        <sz val="16"/>
        <color rgb="FFFF0000"/>
        <rFont val="HGP創英角ﾎﾟｯﾌﾟ体"/>
        <family val="3"/>
        <charset val="128"/>
      </rPr>
      <t>必ず入力する</t>
    </r>
    <r>
      <rPr>
        <sz val="16"/>
        <rFont val="HG丸ｺﾞｼｯｸM-PRO"/>
        <family val="3"/>
        <charset val="128"/>
      </rPr>
      <t>ところです。</t>
    </r>
    <rPh sb="1" eb="2">
      <t>カナラ</t>
    </rPh>
    <rPh sb="3" eb="5">
      <t>ニュウリョク</t>
    </rPh>
    <phoneticPr fontId="8"/>
  </si>
  <si>
    <r>
      <t>　自由曲の</t>
    </r>
    <r>
      <rPr>
        <u val="double"/>
        <sz val="9"/>
        <rFont val="ＭＳ 明朝"/>
        <family val="1"/>
        <charset val="128"/>
      </rPr>
      <t>編曲手続き</t>
    </r>
    <r>
      <rPr>
        <sz val="9"/>
        <rFont val="ＭＳ 明朝"/>
        <family val="1"/>
        <charset val="128"/>
      </rPr>
      <t>は</t>
    </r>
    <rPh sb="1" eb="3">
      <t>ジユウ</t>
    </rPh>
    <rPh sb="3" eb="4">
      <t>キョク</t>
    </rPh>
    <rPh sb="5" eb="7">
      <t>ヘンキョク</t>
    </rPh>
    <rPh sb="7" eb="9">
      <t>テツヅ</t>
    </rPh>
    <phoneticPr fontId="1"/>
  </si>
  <si>
    <t xml:space="preserve"> 吹奏楽オリジナル作品のため不要</t>
    <rPh sb="1" eb="4">
      <t>スイソウガク</t>
    </rPh>
    <phoneticPr fontId="1"/>
  </si>
  <si>
    <r>
      <t>佐賀県吹奏楽大会参加申込書作成画面</t>
    </r>
    <r>
      <rPr>
        <b/>
        <sz val="20"/>
        <color indexed="10"/>
        <rFont val="ＭＳ ゴシック"/>
        <family val="3"/>
        <charset val="128"/>
      </rPr>
      <t>（小学生BF用）</t>
    </r>
    <rPh sb="0" eb="2">
      <t>サガ</t>
    </rPh>
    <rPh sb="2" eb="3">
      <t>ケン</t>
    </rPh>
    <rPh sb="3" eb="6">
      <t>スイソウガク</t>
    </rPh>
    <rPh sb="6" eb="8">
      <t>タイカイ</t>
    </rPh>
    <rPh sb="8" eb="10">
      <t>サンカ</t>
    </rPh>
    <rPh sb="10" eb="13">
      <t>モウシコミショ</t>
    </rPh>
    <rPh sb="13" eb="15">
      <t>サクセイ</t>
    </rPh>
    <rPh sb="15" eb="17">
      <t>ガメン</t>
    </rPh>
    <rPh sb="18" eb="21">
      <t>ショウガクセイ</t>
    </rPh>
    <rPh sb="23" eb="24">
      <t>ヨウ</t>
    </rPh>
    <phoneticPr fontId="8"/>
  </si>
  <si>
    <r>
      <t>⑨曲の</t>
    </r>
    <r>
      <rPr>
        <b/>
        <sz val="14"/>
        <color rgb="FFFF0000"/>
        <rFont val="ＭＳ ゴシック"/>
        <family val="3"/>
        <charset val="128"/>
      </rPr>
      <t>編曲手続き</t>
    </r>
    <r>
      <rPr>
        <b/>
        <sz val="14"/>
        <rFont val="ＭＳ ゴシック"/>
        <family val="3"/>
        <charset val="128"/>
      </rPr>
      <t>について入力してください→</t>
    </r>
    <rPh sb="1" eb="2">
      <t>キョク</t>
    </rPh>
    <rPh sb="3" eb="5">
      <t>ヘンキョク</t>
    </rPh>
    <rPh sb="5" eb="7">
      <t>テツヅ</t>
    </rPh>
    <rPh sb="12" eb="14">
      <t>ニュウリョク</t>
    </rPh>
    <phoneticPr fontId="8"/>
  </si>
  <si>
    <r>
      <t>　　入力要領
　　１．済んでいる　　　　　　　　　　　　　　　　　　　　　　　　→</t>
    </r>
    <r>
      <rPr>
        <b/>
        <sz val="11"/>
        <rFont val="ＭＳ ゴシック"/>
        <family val="3"/>
        <charset val="128"/>
      </rPr>
      <t>１</t>
    </r>
    <r>
      <rPr>
        <sz val="11"/>
        <rFont val="ＭＳ ゴシック"/>
        <family val="3"/>
        <charset val="128"/>
      </rPr>
      <t xml:space="preserve">
　　２．済んでいない　　　　　　　　　　　　　　　　　　　　　　　→</t>
    </r>
    <r>
      <rPr>
        <b/>
        <sz val="11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 xml:space="preserve">
　　３．出版されている楽譜(レンタル譜を含む)を使用しているので不要→</t>
    </r>
    <r>
      <rPr>
        <b/>
        <sz val="11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 xml:space="preserve">
　　４．著作権消滅により不要　　　　　　　　　　　　　　　　　　　→</t>
    </r>
    <r>
      <rPr>
        <b/>
        <sz val="11"/>
        <rFont val="ＭＳ ゴシック"/>
        <family val="3"/>
        <charset val="128"/>
      </rPr>
      <t>４</t>
    </r>
    <r>
      <rPr>
        <sz val="11"/>
        <rFont val="ＭＳ ゴシック"/>
        <family val="3"/>
        <charset val="128"/>
      </rPr>
      <t xml:space="preserve">
　　５．吹奏楽オリジナル作品のため不要　　　　　　　　　　　　　　→</t>
    </r>
    <r>
      <rPr>
        <b/>
        <sz val="11"/>
        <rFont val="ＭＳ ゴシック"/>
        <family val="3"/>
        <charset val="128"/>
      </rPr>
      <t>５</t>
    </r>
    <rPh sb="2" eb="4">
      <t>ニュウリョク</t>
    </rPh>
    <rPh sb="4" eb="6">
      <t>ヨウリョウ</t>
    </rPh>
    <rPh sb="11" eb="12">
      <t>ス</t>
    </rPh>
    <rPh sb="47" eb="48">
      <t>ス</t>
    </rPh>
    <rPh sb="83" eb="85">
      <t>シュッパン</t>
    </rPh>
    <rPh sb="90" eb="92">
      <t>ガクフ</t>
    </rPh>
    <rPh sb="97" eb="98">
      <t>フ</t>
    </rPh>
    <rPh sb="99" eb="100">
      <t>フク</t>
    </rPh>
    <rPh sb="103" eb="105">
      <t>シヨウ</t>
    </rPh>
    <rPh sb="111" eb="113">
      <t>フヨウ</t>
    </rPh>
    <rPh sb="120" eb="123">
      <t>チョサクケン</t>
    </rPh>
    <rPh sb="123" eb="125">
      <t>ショウメツ</t>
    </rPh>
    <rPh sb="128" eb="130">
      <t>フヨウ</t>
    </rPh>
    <rPh sb="156" eb="159">
      <t>スイソウガク</t>
    </rPh>
    <rPh sb="164" eb="166">
      <t>サクヒン</t>
    </rPh>
    <rPh sb="169" eb="171">
      <t>フヨウ</t>
    </rPh>
    <phoneticPr fontId="8"/>
  </si>
  <si>
    <r>
      <rPr>
        <b/>
        <sz val="72"/>
        <color indexed="13"/>
        <rFont val="ＭＳ ゴシック"/>
        <family val="3"/>
        <charset val="128"/>
      </rPr>
      <t>6</t>
    </r>
    <r>
      <rPr>
        <b/>
        <sz val="36"/>
        <color indexed="13"/>
        <rFont val="ＭＳ ゴシック"/>
        <family val="3"/>
        <charset val="128"/>
      </rPr>
      <t>月</t>
    </r>
    <r>
      <rPr>
        <b/>
        <sz val="72"/>
        <color indexed="13"/>
        <rFont val="ＭＳ ゴシック"/>
        <family val="3"/>
        <charset val="128"/>
      </rPr>
      <t>3</t>
    </r>
    <r>
      <rPr>
        <b/>
        <sz val="36"/>
        <color indexed="13"/>
        <rFont val="ＭＳ ゴシック"/>
        <family val="3"/>
        <charset val="128"/>
      </rPr>
      <t>日</t>
    </r>
    <r>
      <rPr>
        <b/>
        <sz val="48"/>
        <color indexed="13"/>
        <rFont val="ＭＳ ゴシック"/>
        <family val="3"/>
        <charset val="128"/>
      </rPr>
      <t xml:space="preserve">(火)正午必着
FAX不可
</t>
    </r>
    <r>
      <rPr>
        <b/>
        <sz val="45"/>
        <color rgb="FFFFFF00"/>
        <rFont val="ＭＳ ゴシック"/>
        <family val="3"/>
        <charset val="128"/>
      </rPr>
      <t>2日(月)消印は速達のみ</t>
    </r>
    <rPh sb="4" eb="5">
      <t>キn</t>
    </rPh>
    <rPh sb="5" eb="6">
      <t>ヒ</t>
    </rPh>
    <rPh sb="6" eb="8">
      <t>ショウゴ</t>
    </rPh>
    <rPh sb="14" eb="16">
      <t>フカ</t>
    </rPh>
    <rPh sb="19" eb="20">
      <t>ニチ</t>
    </rPh>
    <rPh sb="20" eb="21">
      <t>モク</t>
    </rPh>
    <rPh sb="21" eb="22">
      <t>ツキ</t>
    </rPh>
    <rPh sb="22" eb="24">
      <t>ケシイン</t>
    </rPh>
    <rPh sb="25" eb="27">
      <t>ソクタツ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</si>
</sst>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8"/>
      <color indexed="1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7.5"/>
      <name val="ＭＳ ゴシック"/>
      <family val="3"/>
      <charset val="128"/>
    </font>
    <font>
      <sz val="17.5"/>
      <name val="ＭＳ 明朝"/>
      <family val="1"/>
      <charset val="128"/>
    </font>
    <font>
      <b/>
      <sz val="17.5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8.5"/>
      <name val="ＭＳ 明朝"/>
      <family val="1"/>
      <charset val="128"/>
    </font>
    <font>
      <b/>
      <sz val="48"/>
      <color indexed="1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48"/>
      <color rgb="FFFFFF00"/>
      <name val="ＭＳ ゴシック"/>
      <family val="3"/>
      <charset val="128"/>
    </font>
    <font>
      <b/>
      <sz val="72"/>
      <color indexed="13"/>
      <name val="ＭＳ ゴシック"/>
      <family val="3"/>
      <charset val="128"/>
    </font>
    <font>
      <b/>
      <sz val="36"/>
      <color indexed="13"/>
      <name val="ＭＳ ゴシック"/>
      <family val="3"/>
      <charset val="128"/>
    </font>
    <font>
      <b/>
      <sz val="48"/>
      <color indexed="13"/>
      <name val="ＭＳ 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P創英角ﾎﾟｯﾌﾟ体"/>
      <family val="3"/>
      <charset val="128"/>
    </font>
    <font>
      <u val="double"/>
      <sz val="9"/>
      <name val="ＭＳ 明朝"/>
      <family val="1"/>
      <charset val="128"/>
    </font>
    <font>
      <b/>
      <sz val="45"/>
      <color rgb="FFFFFF00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CC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9" fillId="0" borderId="2" xfId="0" applyFont="1" applyBorder="1">
      <alignment vertical="center"/>
    </xf>
    <xf numFmtId="0" fontId="10" fillId="3" borderId="0" xfId="0" applyFont="1" applyFill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9" fillId="3" borderId="0" xfId="0" applyFont="1" applyFill="1" applyAlignment="1">
      <alignment vertical="center" wrapText="1"/>
    </xf>
    <xf numFmtId="0" fontId="4" fillId="2" borderId="2" xfId="0" applyFont="1" applyFill="1" applyBorder="1" applyProtection="1">
      <alignment vertical="center"/>
      <protection locked="0"/>
    </xf>
    <xf numFmtId="0" fontId="9" fillId="3" borderId="5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0" xfId="0" applyFont="1" applyFill="1" applyAlignment="1"/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 applyAlignment="1"/>
    <xf numFmtId="0" fontId="9" fillId="3" borderId="15" xfId="0" applyFont="1" applyFill="1" applyBorder="1">
      <alignment vertical="center"/>
    </xf>
    <xf numFmtId="0" fontId="2" fillId="3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0" fillId="6" borderId="0" xfId="0" applyFont="1" applyFill="1">
      <alignment vertical="center"/>
    </xf>
    <xf numFmtId="0" fontId="10" fillId="6" borderId="2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9" fillId="5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2" fillId="8" borderId="0" xfId="0" applyFont="1" applyFill="1" applyAlignment="1"/>
    <xf numFmtId="0" fontId="13" fillId="3" borderId="2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" fillId="3" borderId="22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16" fillId="3" borderId="0" xfId="0" applyFont="1" applyFill="1">
      <alignment vertical="center"/>
    </xf>
    <xf numFmtId="0" fontId="29" fillId="5" borderId="0" xfId="0" applyFont="1" applyFill="1">
      <alignment vertical="center"/>
    </xf>
    <xf numFmtId="0" fontId="30" fillId="5" borderId="0" xfId="0" applyFont="1" applyFill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6" fillId="3" borderId="0" xfId="0" applyFont="1" applyFill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11" borderId="1" xfId="0" applyFont="1" applyFill="1" applyBorder="1">
      <alignment vertical="center"/>
    </xf>
    <xf numFmtId="0" fontId="9" fillId="11" borderId="6" xfId="0" applyFont="1" applyFill="1" applyBorder="1" applyAlignment="1" applyProtection="1">
      <alignment horizontal="right" vertical="center"/>
      <protection locked="0"/>
    </xf>
    <xf numFmtId="0" fontId="9" fillId="11" borderId="9" xfId="0" applyFont="1" applyFill="1" applyBorder="1" applyAlignment="1" applyProtection="1">
      <alignment horizontal="right" vertical="center"/>
      <protection locked="0"/>
    </xf>
    <xf numFmtId="0" fontId="9" fillId="11" borderId="12" xfId="0" applyFont="1" applyFill="1" applyBorder="1" applyAlignment="1" applyProtection="1">
      <alignment horizontal="right" vertical="center"/>
      <protection locked="0"/>
    </xf>
    <xf numFmtId="0" fontId="9" fillId="11" borderId="7" xfId="0" applyFont="1" applyFill="1" applyBorder="1" applyAlignment="1" applyProtection="1">
      <alignment horizontal="right" vertical="center"/>
      <protection locked="0"/>
    </xf>
    <xf numFmtId="0" fontId="9" fillId="11" borderId="10" xfId="0" applyFont="1" applyFill="1" applyBorder="1" applyAlignment="1" applyProtection="1">
      <alignment horizontal="right" vertical="center"/>
      <protection locked="0"/>
    </xf>
    <xf numFmtId="0" fontId="9" fillId="11" borderId="13" xfId="0" applyFont="1" applyFill="1" applyBorder="1" applyAlignment="1" applyProtection="1">
      <alignment horizontal="right" vertical="center"/>
      <protection locked="0"/>
    </xf>
    <xf numFmtId="0" fontId="9" fillId="13" borderId="1" xfId="0" applyFont="1" applyFill="1" applyBorder="1">
      <alignment vertical="center"/>
    </xf>
    <xf numFmtId="0" fontId="11" fillId="13" borderId="2" xfId="0" applyFont="1" applyFill="1" applyBorder="1" applyAlignment="1" applyProtection="1">
      <alignment horizontal="center" vertical="center"/>
      <protection locked="0"/>
    </xf>
    <xf numFmtId="0" fontId="9" fillId="13" borderId="3" xfId="0" applyFont="1" applyFill="1" applyBorder="1" applyAlignment="1" applyProtection="1">
      <alignment horizontal="right" vertical="center"/>
      <protection locked="0"/>
    </xf>
    <xf numFmtId="0" fontId="9" fillId="13" borderId="4" xfId="0" applyFont="1" applyFill="1" applyBorder="1" applyAlignment="1" applyProtection="1">
      <alignment horizontal="right" vertical="center"/>
      <protection locked="0"/>
    </xf>
    <xf numFmtId="0" fontId="12" fillId="13" borderId="2" xfId="0" applyFont="1" applyFill="1" applyBorder="1" applyAlignment="1" applyProtection="1">
      <alignment horizontal="center" vertical="center"/>
      <protection locked="0"/>
    </xf>
    <xf numFmtId="0" fontId="4" fillId="13" borderId="2" xfId="0" applyFont="1" applyFill="1" applyBorder="1" applyProtection="1">
      <alignment vertical="center"/>
      <protection locked="0"/>
    </xf>
    <xf numFmtId="0" fontId="1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11" borderId="2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vertical="center" wrapText="1"/>
    </xf>
    <xf numFmtId="0" fontId="9" fillId="4" borderId="0" xfId="0" applyFont="1" applyFill="1">
      <alignment vertical="center"/>
    </xf>
    <xf numFmtId="0" fontId="41" fillId="10" borderId="0" xfId="0" applyFont="1" applyFill="1" applyAlignment="1">
      <alignment horizontal="center" vertical="top" wrapText="1"/>
    </xf>
    <xf numFmtId="0" fontId="38" fillId="10" borderId="0" xfId="0" applyFont="1" applyFill="1" applyAlignment="1">
      <alignment horizontal="center" vertical="top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4" fillId="13" borderId="2" xfId="0" applyFont="1" applyFill="1" applyBorder="1" applyAlignment="1" applyProtection="1">
      <alignment horizontal="center" vertical="center"/>
      <protection locked="0"/>
    </xf>
    <xf numFmtId="0" fontId="4" fillId="13" borderId="2" xfId="0" applyFont="1" applyFill="1" applyBorder="1" applyAlignment="1" applyProtection="1">
      <alignment vertical="center" shrinkToFit="1"/>
      <protection locked="0"/>
    </xf>
    <xf numFmtId="0" fontId="9" fillId="0" borderId="2" xfId="0" applyFont="1" applyBorder="1">
      <alignment vertical="center"/>
    </xf>
    <xf numFmtId="0" fontId="4" fillId="13" borderId="2" xfId="0" applyFont="1" applyFill="1" applyBorder="1" applyProtection="1">
      <alignment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1" borderId="35" xfId="0" applyFont="1" applyFill="1" applyBorder="1" applyAlignment="1" applyProtection="1">
      <alignment vertical="center" shrinkToFit="1"/>
      <protection locked="0"/>
    </xf>
    <xf numFmtId="0" fontId="9" fillId="11" borderId="24" xfId="0" applyFont="1" applyFill="1" applyBorder="1" applyAlignment="1" applyProtection="1">
      <alignment vertical="center" shrinkToFit="1"/>
      <protection locked="0"/>
    </xf>
    <xf numFmtId="0" fontId="4" fillId="9" borderId="25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10" fillId="3" borderId="0" xfId="0" applyFont="1" applyFill="1">
      <alignment vertical="center"/>
    </xf>
    <xf numFmtId="0" fontId="26" fillId="0" borderId="2" xfId="0" applyFont="1" applyBorder="1" applyAlignment="1">
      <alignment horizontal="left" vertical="center"/>
    </xf>
    <xf numFmtId="0" fontId="15" fillId="13" borderId="2" xfId="0" applyFont="1" applyFill="1" applyBorder="1" applyProtection="1">
      <alignment vertical="center"/>
      <protection locked="0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13" borderId="3" xfId="0" applyFont="1" applyFill="1" applyBorder="1" applyAlignment="1" applyProtection="1">
      <alignment vertical="center" shrinkToFit="1"/>
      <protection locked="0"/>
    </xf>
    <xf numFmtId="0" fontId="9" fillId="13" borderId="4" xfId="0" applyFont="1" applyFill="1" applyBorder="1" applyAlignment="1" applyProtection="1">
      <alignment vertical="center" shrinkToFit="1"/>
      <protection locked="0"/>
    </xf>
    <xf numFmtId="0" fontId="9" fillId="13" borderId="5" xfId="0" applyFont="1" applyFill="1" applyBorder="1" applyAlignment="1" applyProtection="1">
      <alignment vertical="center" shrinkToFit="1"/>
      <protection locked="0"/>
    </xf>
    <xf numFmtId="0" fontId="9" fillId="11" borderId="3" xfId="0" applyFont="1" applyFill="1" applyBorder="1" applyAlignment="1" applyProtection="1">
      <alignment vertical="center" shrinkToFit="1"/>
      <protection locked="0"/>
    </xf>
    <xf numFmtId="0" fontId="9" fillId="11" borderId="4" xfId="0" applyFont="1" applyFill="1" applyBorder="1" applyAlignment="1" applyProtection="1">
      <alignment vertical="center" shrinkToFit="1"/>
      <protection locked="0"/>
    </xf>
    <xf numFmtId="0" fontId="9" fillId="11" borderId="5" xfId="0" applyFont="1" applyFill="1" applyBorder="1" applyAlignment="1" applyProtection="1">
      <alignment vertical="center" shrinkToFit="1"/>
      <protection locked="0"/>
    </xf>
    <xf numFmtId="0" fontId="15" fillId="13" borderId="3" xfId="0" applyFont="1" applyFill="1" applyBorder="1" applyProtection="1">
      <alignment vertical="center"/>
      <protection locked="0"/>
    </xf>
    <xf numFmtId="0" fontId="15" fillId="13" borderId="4" xfId="0" applyFont="1" applyFill="1" applyBorder="1" applyProtection="1">
      <alignment vertical="center"/>
      <protection locked="0"/>
    </xf>
    <xf numFmtId="0" fontId="15" fillId="13" borderId="5" xfId="0" applyFont="1" applyFill="1" applyBorder="1" applyProtection="1">
      <alignment vertical="center"/>
      <protection locked="0"/>
    </xf>
    <xf numFmtId="0" fontId="15" fillId="13" borderId="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5" fillId="13" borderId="2" xfId="0" applyFont="1" applyFill="1" applyBorder="1" applyAlignment="1" applyProtection="1">
      <alignment horizontal="center" vertical="center" wrapText="1"/>
      <protection locked="0"/>
    </xf>
    <xf numFmtId="0" fontId="9" fillId="11" borderId="12" xfId="0" applyFont="1" applyFill="1" applyBorder="1" applyAlignment="1" applyProtection="1">
      <alignment vertical="center" shrinkToFit="1"/>
      <protection locked="0"/>
    </xf>
    <xf numFmtId="0" fontId="9" fillId="11" borderId="13" xfId="0" applyFont="1" applyFill="1" applyBorder="1" applyAlignment="1" applyProtection="1">
      <alignment vertical="center" shrinkToFit="1"/>
      <protection locked="0"/>
    </xf>
    <xf numFmtId="0" fontId="9" fillId="11" borderId="14" xfId="0" applyFont="1" applyFill="1" applyBorder="1" applyAlignment="1" applyProtection="1">
      <alignment vertical="center" shrinkToFit="1"/>
      <protection locked="0"/>
    </xf>
    <xf numFmtId="0" fontId="12" fillId="0" borderId="28" xfId="0" applyFont="1" applyBorder="1" applyAlignment="1">
      <alignment horizontal="left" vertical="center" shrinkToFit="1"/>
    </xf>
    <xf numFmtId="0" fontId="9" fillId="3" borderId="29" xfId="0" applyFont="1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43" fillId="3" borderId="18" xfId="0" applyFont="1" applyFill="1" applyBorder="1">
      <alignment vertical="center"/>
    </xf>
    <xf numFmtId="0" fontId="43" fillId="3" borderId="0" xfId="0" applyFont="1" applyFill="1">
      <alignment vertical="center"/>
    </xf>
    <xf numFmtId="0" fontId="43" fillId="3" borderId="32" xfId="0" applyFont="1" applyFill="1" applyBorder="1">
      <alignment vertical="center"/>
    </xf>
    <xf numFmtId="0" fontId="42" fillId="3" borderId="18" xfId="0" applyFont="1" applyFill="1" applyBorder="1">
      <alignment vertical="center"/>
    </xf>
    <xf numFmtId="0" fontId="42" fillId="3" borderId="0" xfId="0" applyFont="1" applyFill="1">
      <alignment vertical="center"/>
    </xf>
    <xf numFmtId="0" fontId="42" fillId="3" borderId="32" xfId="0" applyFont="1" applyFill="1" applyBorder="1">
      <alignment vertical="center"/>
    </xf>
    <xf numFmtId="0" fontId="9" fillId="0" borderId="33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37" fillId="12" borderId="26" xfId="0" applyFont="1" applyFill="1" applyBorder="1" applyAlignment="1">
      <alignment horizontal="center" vertical="center" wrapText="1"/>
    </xf>
    <xf numFmtId="0" fontId="37" fillId="12" borderId="25" xfId="0" applyFont="1" applyFill="1" applyBorder="1" applyAlignment="1">
      <alignment horizontal="center" vertical="center"/>
    </xf>
    <xf numFmtId="0" fontId="37" fillId="12" borderId="27" xfId="0" applyFont="1" applyFill="1" applyBorder="1" applyAlignment="1">
      <alignment horizontal="center" vertical="center"/>
    </xf>
    <xf numFmtId="0" fontId="37" fillId="12" borderId="18" xfId="0" applyFont="1" applyFill="1" applyBorder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37" fillId="12" borderId="15" xfId="0" applyFont="1" applyFill="1" applyBorder="1" applyAlignment="1">
      <alignment horizontal="center" vertical="center"/>
    </xf>
    <xf numFmtId="0" fontId="37" fillId="12" borderId="19" xfId="0" applyFont="1" applyFill="1" applyBorder="1" applyAlignment="1">
      <alignment horizontal="center" vertical="center"/>
    </xf>
    <xf numFmtId="0" fontId="37" fillId="12" borderId="16" xfId="0" applyFont="1" applyFill="1" applyBorder="1" applyAlignment="1">
      <alignment horizontal="center" vertical="center"/>
    </xf>
    <xf numFmtId="0" fontId="37" fillId="12" borderId="17" xfId="0" applyFont="1" applyFill="1" applyBorder="1" applyAlignment="1">
      <alignment horizontal="center" vertical="center"/>
    </xf>
    <xf numFmtId="0" fontId="27" fillId="13" borderId="3" xfId="0" applyFont="1" applyFill="1" applyBorder="1" applyAlignment="1" applyProtection="1">
      <alignment horizontal="center" vertical="center"/>
      <protection locked="0"/>
    </xf>
    <xf numFmtId="0" fontId="27" fillId="13" borderId="4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4" fillId="3" borderId="36" xfId="0" applyFont="1" applyFill="1" applyBorder="1" applyAlignment="1">
      <alignment horizontal="left" vertical="center" shrinkToFit="1"/>
    </xf>
    <xf numFmtId="0" fontId="6" fillId="3" borderId="2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center"/>
    </xf>
    <xf numFmtId="0" fontId="33" fillId="3" borderId="46" xfId="0" applyFont="1" applyFill="1" applyBorder="1" applyAlignment="1">
      <alignment horizontal="center"/>
    </xf>
    <xf numFmtId="0" fontId="33" fillId="3" borderId="38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horizontal="righ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33" fillId="3" borderId="42" xfId="0" applyFont="1" applyFill="1" applyBorder="1" applyAlignment="1">
      <alignment horizontal="center" vertical="center" shrinkToFit="1"/>
    </xf>
    <xf numFmtId="0" fontId="33" fillId="3" borderId="40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top"/>
    </xf>
    <xf numFmtId="0" fontId="2" fillId="3" borderId="44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left"/>
    </xf>
    <xf numFmtId="0" fontId="14" fillId="3" borderId="16" xfId="0" applyFont="1" applyFill="1" applyBorder="1" applyAlignment="1">
      <alignment shrinkToFit="1"/>
    </xf>
    <xf numFmtId="0" fontId="2" fillId="3" borderId="0" xfId="0" applyFont="1" applyFill="1" applyAlignment="1">
      <alignment horizontal="left"/>
    </xf>
    <xf numFmtId="0" fontId="2" fillId="3" borderId="20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 indent="1"/>
    </xf>
    <xf numFmtId="0" fontId="2" fillId="3" borderId="0" xfId="0" applyFont="1" applyFill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 vertical="top"/>
    </xf>
    <xf numFmtId="0" fontId="2" fillId="3" borderId="50" xfId="0" applyFont="1" applyFill="1" applyBorder="1" applyAlignment="1">
      <alignment horizontal="center" vertical="top"/>
    </xf>
    <xf numFmtId="0" fontId="23" fillId="3" borderId="37" xfId="0" applyFont="1" applyFill="1" applyBorder="1" applyAlignment="1">
      <alignment horizontal="right" vertical="center" shrinkToFit="1"/>
    </xf>
    <xf numFmtId="0" fontId="23" fillId="3" borderId="46" xfId="0" applyFont="1" applyFill="1" applyBorder="1" applyAlignment="1">
      <alignment horizontal="right" vertical="center" shrinkToFit="1"/>
    </xf>
    <xf numFmtId="0" fontId="16" fillId="3" borderId="0" xfId="0" applyFont="1" applyFill="1" applyAlignment="1">
      <alignment horizontal="left" vertical="center"/>
    </xf>
    <xf numFmtId="0" fontId="14" fillId="3" borderId="20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4" fillId="3" borderId="38" xfId="0" applyFont="1" applyFill="1" applyBorder="1" applyAlignment="1">
      <alignment horizontal="center" vertical="center" shrinkToFit="1"/>
    </xf>
    <xf numFmtId="0" fontId="24" fillId="3" borderId="36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distributed"/>
    </xf>
    <xf numFmtId="0" fontId="5" fillId="3" borderId="16" xfId="0" applyFont="1" applyFill="1" applyBorder="1" applyAlignment="1">
      <alignment horizontal="center" shrinkToFit="1"/>
    </xf>
    <xf numFmtId="0" fontId="5" fillId="3" borderId="16" xfId="0" applyFont="1" applyFill="1" applyBorder="1" applyAlignment="1">
      <alignment horizontal="distributed" indent="3"/>
    </xf>
    <xf numFmtId="0" fontId="2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distributed" indent="2"/>
    </xf>
    <xf numFmtId="0" fontId="3" fillId="3" borderId="16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2" fillId="3" borderId="46" xfId="0" applyFont="1" applyFill="1" applyBorder="1" applyAlignment="1">
      <alignment horizontal="center" vertical="center" shrinkToFit="1"/>
    </xf>
    <xf numFmtId="0" fontId="23" fillId="3" borderId="46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0" fontId="13" fillId="3" borderId="43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right" vertical="center"/>
    </xf>
    <xf numFmtId="0" fontId="13" fillId="3" borderId="44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 shrinkToFit="1"/>
    </xf>
    <xf numFmtId="0" fontId="24" fillId="3" borderId="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51</xdr:row>
      <xdr:rowOff>95250</xdr:rowOff>
    </xdr:from>
    <xdr:to>
      <xdr:col>31</xdr:col>
      <xdr:colOff>104775</xdr:colOff>
      <xdr:row>51</xdr:row>
      <xdr:rowOff>257175</xdr:rowOff>
    </xdr:to>
    <xdr:sp macro="" textlink="">
      <xdr:nvSpPr>
        <xdr:cNvPr id="6621" name="Oval 1">
          <a:extLst>
            <a:ext uri="{FF2B5EF4-FFF2-40B4-BE49-F238E27FC236}">
              <a16:creationId xmlns:a16="http://schemas.microsoft.com/office/drawing/2014/main" id="{00000000-0008-0000-0100-0000DD190000}"/>
            </a:ext>
          </a:extLst>
        </xdr:cNvPr>
        <xdr:cNvSpPr>
          <a:spLocks noChangeArrowheads="1"/>
        </xdr:cNvSpPr>
      </xdr:nvSpPr>
      <xdr:spPr bwMode="auto">
        <a:xfrm>
          <a:off x="3771900" y="8877300"/>
          <a:ext cx="161925" cy="161925"/>
        </a:xfrm>
        <a:prstGeom prst="ellips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38100</xdr:colOff>
      <xdr:row>50</xdr:row>
      <xdr:rowOff>85725</xdr:rowOff>
    </xdr:from>
    <xdr:to>
      <xdr:col>42</xdr:col>
      <xdr:colOff>95250</xdr:colOff>
      <xdr:row>51</xdr:row>
      <xdr:rowOff>9525</xdr:rowOff>
    </xdr:to>
    <xdr:sp macro="" textlink="">
      <xdr:nvSpPr>
        <xdr:cNvPr id="6622" name="Rectangle 2">
          <a:extLst>
            <a:ext uri="{FF2B5EF4-FFF2-40B4-BE49-F238E27FC236}">
              <a16:creationId xmlns:a16="http://schemas.microsoft.com/office/drawing/2014/main" id="{00000000-0008-0000-0100-0000DE190000}"/>
            </a:ext>
          </a:extLst>
        </xdr:cNvPr>
        <xdr:cNvSpPr>
          <a:spLocks noChangeArrowheads="1"/>
        </xdr:cNvSpPr>
      </xdr:nvSpPr>
      <xdr:spPr bwMode="auto">
        <a:xfrm>
          <a:off x="4895850" y="8610600"/>
          <a:ext cx="285750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</xdr:col>
      <xdr:colOff>66648</xdr:colOff>
      <xdr:row>35</xdr:row>
      <xdr:rowOff>5941</xdr:rowOff>
    </xdr:from>
    <xdr:ext cx="195263" cy="15004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2398" y="5149441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イ</a:t>
          </a:r>
        </a:p>
      </xdr:txBody>
    </xdr:sp>
    <xdr:clientData/>
  </xdr:oneCellAnchor>
  <xdr:oneCellAnchor>
    <xdr:from>
      <xdr:col>4</xdr:col>
      <xdr:colOff>76203</xdr:colOff>
      <xdr:row>36</xdr:row>
      <xdr:rowOff>4763</xdr:rowOff>
    </xdr:from>
    <xdr:ext cx="185965" cy="15004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61953" y="5329238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ハ</a:t>
          </a:r>
        </a:p>
      </xdr:txBody>
    </xdr:sp>
    <xdr:clientData/>
  </xdr:oneCellAnchor>
  <xdr:oneCellAnchor>
    <xdr:from>
      <xdr:col>4</xdr:col>
      <xdr:colOff>76187</xdr:colOff>
      <xdr:row>37</xdr:row>
      <xdr:rowOff>19059</xdr:rowOff>
    </xdr:from>
    <xdr:ext cx="185965" cy="15004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61937" y="5524509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ニ</a:t>
          </a:r>
        </a:p>
      </xdr:txBody>
    </xdr:sp>
    <xdr:clientData/>
  </xdr:oneCellAnchor>
  <xdr:oneCellAnchor>
    <xdr:from>
      <xdr:col>16</xdr:col>
      <xdr:colOff>38225</xdr:colOff>
      <xdr:row>35</xdr:row>
      <xdr:rowOff>5925</xdr:rowOff>
    </xdr:from>
    <xdr:ext cx="195263" cy="15004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67025" y="5149425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ロ</a:t>
          </a:r>
        </a:p>
      </xdr:txBody>
    </xdr:sp>
    <xdr:clientData/>
  </xdr:oneCellAnchor>
  <xdr:oneCellAnchor>
    <xdr:from>
      <xdr:col>16</xdr:col>
      <xdr:colOff>38209</xdr:colOff>
      <xdr:row>37</xdr:row>
      <xdr:rowOff>20246</xdr:rowOff>
    </xdr:from>
    <xdr:ext cx="195263" cy="15004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867009" y="5525696"/>
          <a:ext cx="195263" cy="150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ホ</a:t>
          </a:r>
        </a:p>
      </xdr:txBody>
    </xdr:sp>
    <xdr:clientData/>
  </xdr:oneCellAnchor>
  <xdr:twoCellAnchor>
    <xdr:from>
      <xdr:col>49</xdr:col>
      <xdr:colOff>45720</xdr:colOff>
      <xdr:row>35</xdr:row>
      <xdr:rowOff>47625</xdr:rowOff>
    </xdr:from>
    <xdr:to>
      <xdr:col>50</xdr:col>
      <xdr:colOff>41784</xdr:colOff>
      <xdr:row>35</xdr:row>
      <xdr:rowOff>137625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648325" y="5191125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57150</xdr:colOff>
      <xdr:row>36</xdr:row>
      <xdr:rowOff>47625</xdr:rowOff>
    </xdr:from>
    <xdr:to>
      <xdr:col>50</xdr:col>
      <xdr:colOff>60428</xdr:colOff>
      <xdr:row>36</xdr:row>
      <xdr:rowOff>137625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657850" y="5372100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52387</xdr:colOff>
      <xdr:row>40</xdr:row>
      <xdr:rowOff>38098</xdr:rowOff>
    </xdr:from>
    <xdr:to>
      <xdr:col>13</xdr:col>
      <xdr:colOff>28087</xdr:colOff>
      <xdr:row>40</xdr:row>
      <xdr:rowOff>128098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709737" y="7229473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57156</xdr:colOff>
      <xdr:row>40</xdr:row>
      <xdr:rowOff>42871</xdr:rowOff>
    </xdr:from>
    <xdr:to>
      <xdr:col>23</xdr:col>
      <xdr:colOff>32856</xdr:colOff>
      <xdr:row>40</xdr:row>
      <xdr:rowOff>132871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57506" y="7234246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52393</xdr:colOff>
      <xdr:row>42</xdr:row>
      <xdr:rowOff>38107</xdr:rowOff>
    </xdr:from>
    <xdr:to>
      <xdr:col>17</xdr:col>
      <xdr:colOff>28093</xdr:colOff>
      <xdr:row>42</xdr:row>
      <xdr:rowOff>128107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166943" y="7534282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57156</xdr:colOff>
      <xdr:row>42</xdr:row>
      <xdr:rowOff>42871</xdr:rowOff>
    </xdr:from>
    <xdr:to>
      <xdr:col>28</xdr:col>
      <xdr:colOff>32856</xdr:colOff>
      <xdr:row>42</xdr:row>
      <xdr:rowOff>132871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429006" y="7539046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52393</xdr:colOff>
      <xdr:row>44</xdr:row>
      <xdr:rowOff>38107</xdr:rowOff>
    </xdr:from>
    <xdr:to>
      <xdr:col>17</xdr:col>
      <xdr:colOff>28093</xdr:colOff>
      <xdr:row>44</xdr:row>
      <xdr:rowOff>128107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166943" y="7839082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57156</xdr:colOff>
      <xdr:row>44</xdr:row>
      <xdr:rowOff>42871</xdr:rowOff>
    </xdr:from>
    <xdr:to>
      <xdr:col>28</xdr:col>
      <xdr:colOff>32856</xdr:colOff>
      <xdr:row>44</xdr:row>
      <xdr:rowOff>132871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429006" y="7843846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30</xdr:col>
      <xdr:colOff>15950</xdr:colOff>
      <xdr:row>1</xdr:row>
      <xdr:rowOff>91403</xdr:rowOff>
    </xdr:from>
    <xdr:ext cx="3315718" cy="39241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30700" y="234278"/>
          <a:ext cx="3315718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   （小学生</a:t>
          </a:r>
          <a:r>
            <a:rPr lang="en-US" altLang="ja-JP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BF 【</a:t>
          </a:r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　　</a:t>
          </a:r>
          <a:r>
            <a:rPr lang="en-US" altLang="ja-JP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】</a:t>
          </a:r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パート）</a:t>
          </a:r>
          <a:endParaRPr lang="en-US" altLang="ja-JP" sz="1800" b="0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2</xdr:col>
      <xdr:colOff>19050</xdr:colOff>
      <xdr:row>1</xdr:row>
      <xdr:rowOff>87630</xdr:rowOff>
    </xdr:from>
    <xdr:ext cx="3933825" cy="392415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04800" y="230505"/>
          <a:ext cx="3933825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第６６回佐賀県吹奏楽大会参加申込書</a:t>
          </a:r>
          <a:endParaRPr lang="en-US" altLang="ja-JP" sz="1800" b="0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Q187"/>
  <sheetViews>
    <sheetView workbookViewId="0">
      <selection activeCell="A94" sqref="A94:K94"/>
    </sheetView>
  </sheetViews>
  <sheetFormatPr baseColWidth="10" defaultColWidth="0" defaultRowHeight="13.5" customHeight="1" zeroHeight="1"/>
  <cols>
    <col min="1" max="3" width="9.1640625" style="2" customWidth="1"/>
    <col min="4" max="4" width="19" style="2" customWidth="1"/>
    <col min="5" max="5" width="9.1640625" style="2" customWidth="1"/>
    <col min="6" max="6" width="13.33203125" style="2" customWidth="1"/>
    <col min="7" max="7" width="6.83203125" style="2" customWidth="1"/>
    <col min="8" max="8" width="4.83203125" style="2" customWidth="1"/>
    <col min="9" max="9" width="4.6640625" style="2" bestFit="1" customWidth="1"/>
    <col min="10" max="10" width="4.83203125" style="2" customWidth="1"/>
    <col min="11" max="11" width="6.5" style="2" customWidth="1"/>
    <col min="12" max="16384" width="0" style="2" hidden="1"/>
  </cols>
  <sheetData>
    <row r="1" spans="1:11" ht="25" thickBot="1">
      <c r="A1" s="118" t="s">
        <v>137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4">
      <c r="A2" s="119" t="s">
        <v>124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48.75" customHeight="1">
      <c r="A3" s="61"/>
      <c r="B3" s="122" t="s">
        <v>134</v>
      </c>
      <c r="C3" s="123"/>
      <c r="D3" s="123"/>
      <c r="E3" s="123"/>
      <c r="F3" s="123"/>
      <c r="G3" s="123"/>
      <c r="H3" s="123"/>
      <c r="I3" s="123"/>
      <c r="J3" s="123"/>
      <c r="K3" s="124"/>
    </row>
    <row r="4" spans="1:11" ht="48.75" customHeight="1">
      <c r="A4" s="54"/>
      <c r="B4" s="125" t="s">
        <v>25</v>
      </c>
      <c r="C4" s="126"/>
      <c r="D4" s="126"/>
      <c r="E4" s="126"/>
      <c r="F4" s="126"/>
      <c r="G4" s="126"/>
      <c r="H4" s="126"/>
      <c r="I4" s="126"/>
      <c r="J4" s="126"/>
      <c r="K4" s="127"/>
    </row>
    <row r="5" spans="1:11" ht="28.5" customHeight="1" thickBot="1">
      <c r="A5" s="128" t="s">
        <v>57</v>
      </c>
      <c r="B5" s="129"/>
      <c r="C5" s="129"/>
      <c r="D5" s="129"/>
      <c r="E5" s="129"/>
      <c r="F5" s="129"/>
      <c r="G5" s="129"/>
      <c r="H5" s="129"/>
      <c r="I5" s="129"/>
      <c r="J5" s="129"/>
      <c r="K5" s="130"/>
    </row>
    <row r="6" spans="1:11" ht="1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38" customFormat="1" ht="12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24.75" customHeight="1">
      <c r="A8" s="91" t="s">
        <v>117</v>
      </c>
      <c r="B8" s="91"/>
      <c r="C8" s="91"/>
      <c r="D8" s="91"/>
      <c r="E8" s="91"/>
      <c r="F8" s="91"/>
      <c r="G8" s="92"/>
      <c r="H8" s="93"/>
      <c r="I8" s="62"/>
      <c r="J8" s="32"/>
      <c r="K8" s="32"/>
    </row>
    <row r="9" spans="1:11" ht="40.5" customHeight="1">
      <c r="A9" s="71" t="s">
        <v>128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ht="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4" customHeight="1">
      <c r="A11" s="94" t="s">
        <v>118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1" ht="24" customHeight="1">
      <c r="A12" s="33" t="s">
        <v>26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24" customHeight="1">
      <c r="A13" s="33" t="s">
        <v>27</v>
      </c>
      <c r="B13" s="84" t="str">
        <f>PHONETIC(B12)</f>
        <v/>
      </c>
      <c r="C13" s="84"/>
      <c r="D13" s="84"/>
      <c r="E13" s="84"/>
      <c r="F13" s="84"/>
      <c r="G13" s="84"/>
      <c r="H13" s="84"/>
      <c r="I13" s="84"/>
      <c r="J13" s="84"/>
      <c r="K13" s="84"/>
    </row>
    <row r="14" spans="1:11" ht="81.75" customHeight="1">
      <c r="A14" s="71" t="s">
        <v>129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">
      <c r="A16" s="94" t="s">
        <v>119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 ht="24" customHeight="1">
      <c r="A17" s="33" t="s">
        <v>91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 ht="24" customHeight="1">
      <c r="A18" s="33" t="s">
        <v>27</v>
      </c>
      <c r="B18" s="84" t="str">
        <f>PHONETIC(B17)</f>
        <v/>
      </c>
      <c r="C18" s="84"/>
      <c r="D18" s="84"/>
      <c r="E18" s="84"/>
      <c r="F18" s="84"/>
      <c r="G18" s="84"/>
      <c r="H18" s="84"/>
      <c r="I18" s="84"/>
      <c r="J18" s="84"/>
      <c r="K18" s="84"/>
    </row>
    <row r="19" spans="1:11" ht="51" customHeight="1">
      <c r="A19" s="71" t="s">
        <v>130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">
      <c r="A21" s="94" t="s">
        <v>120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ht="24" customHeight="1">
      <c r="A22" s="34" t="s">
        <v>92</v>
      </c>
      <c r="B22" s="140"/>
      <c r="C22" s="141"/>
      <c r="D22" s="36" t="s">
        <v>93</v>
      </c>
      <c r="E22" s="35"/>
      <c r="F22" s="35"/>
      <c r="G22" s="35"/>
      <c r="H22" s="35"/>
      <c r="I22" s="35"/>
      <c r="J22" s="35"/>
      <c r="K22" s="35"/>
    </row>
    <row r="23" spans="1:11" ht="24" customHeight="1">
      <c r="A23" s="34" t="s">
        <v>94</v>
      </c>
      <c r="B23" s="140"/>
      <c r="C23" s="141"/>
      <c r="D23" s="36" t="s">
        <v>93</v>
      </c>
      <c r="E23" s="35"/>
      <c r="F23" s="35"/>
      <c r="G23" s="35"/>
      <c r="H23" s="35"/>
      <c r="I23" s="35"/>
      <c r="J23" s="35"/>
      <c r="K23" s="35"/>
    </row>
    <row r="24" spans="1:11" ht="51" customHeight="1">
      <c r="A24" s="71" t="s">
        <v>95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ht="23.25" customHeight="1">
      <c r="A25" s="5" t="s">
        <v>121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4" customHeight="1">
      <c r="A26" s="86" t="s">
        <v>28</v>
      </c>
      <c r="B26" s="4" t="s">
        <v>29</v>
      </c>
      <c r="C26" s="103"/>
      <c r="D26" s="104"/>
      <c r="E26" s="104"/>
      <c r="F26" s="104"/>
      <c r="G26" s="105"/>
      <c r="H26" s="86" t="s">
        <v>30</v>
      </c>
      <c r="I26" s="86"/>
      <c r="J26" s="86"/>
      <c r="K26" s="86"/>
    </row>
    <row r="27" spans="1:11" ht="24" customHeight="1">
      <c r="A27" s="86"/>
      <c r="B27" s="4" t="s">
        <v>31</v>
      </c>
      <c r="C27" s="103" t="str">
        <f>PHONETIC(C26)</f>
        <v/>
      </c>
      <c r="D27" s="104"/>
      <c r="E27" s="104"/>
      <c r="F27" s="104"/>
      <c r="G27" s="105"/>
      <c r="H27" s="86"/>
      <c r="I27" s="86"/>
      <c r="J27" s="86"/>
      <c r="K27" s="86"/>
    </row>
    <row r="28" spans="1:11" ht="24" customHeight="1">
      <c r="A28" s="86"/>
      <c r="B28" s="4" t="s">
        <v>32</v>
      </c>
      <c r="C28" s="106"/>
      <c r="D28" s="107"/>
      <c r="E28" s="107"/>
      <c r="F28" s="107"/>
      <c r="G28" s="108"/>
      <c r="H28" s="63"/>
      <c r="I28" s="7" t="s">
        <v>33</v>
      </c>
      <c r="J28" s="64"/>
      <c r="K28" s="8" t="s">
        <v>34</v>
      </c>
    </row>
    <row r="29" spans="1:11" ht="24" customHeight="1">
      <c r="A29" s="85" t="s">
        <v>35</v>
      </c>
      <c r="B29" s="86"/>
      <c r="C29" s="87"/>
      <c r="D29" s="87"/>
      <c r="E29" s="87"/>
      <c r="F29" s="87"/>
      <c r="G29" s="87"/>
      <c r="H29" s="55"/>
      <c r="I29" s="9" t="s">
        <v>33</v>
      </c>
      <c r="J29" s="58"/>
      <c r="K29" s="10" t="s">
        <v>34</v>
      </c>
    </row>
    <row r="30" spans="1:11" ht="24" customHeight="1">
      <c r="A30" s="86"/>
      <c r="B30" s="86"/>
      <c r="C30" s="88"/>
      <c r="D30" s="88"/>
      <c r="E30" s="88"/>
      <c r="F30" s="88"/>
      <c r="G30" s="88"/>
      <c r="H30" s="56"/>
      <c r="I30" s="11" t="s">
        <v>33</v>
      </c>
      <c r="J30" s="59"/>
      <c r="K30" s="12" t="s">
        <v>34</v>
      </c>
    </row>
    <row r="31" spans="1:11" ht="24" customHeight="1">
      <c r="A31" s="86"/>
      <c r="B31" s="86"/>
      <c r="C31" s="88"/>
      <c r="D31" s="88"/>
      <c r="E31" s="88"/>
      <c r="F31" s="88"/>
      <c r="G31" s="88"/>
      <c r="H31" s="56"/>
      <c r="I31" s="11" t="s">
        <v>33</v>
      </c>
      <c r="J31" s="59"/>
      <c r="K31" s="12" t="s">
        <v>34</v>
      </c>
    </row>
    <row r="32" spans="1:11" ht="24" customHeight="1">
      <c r="A32" s="86"/>
      <c r="B32" s="86"/>
      <c r="C32" s="115"/>
      <c r="D32" s="116"/>
      <c r="E32" s="116"/>
      <c r="F32" s="116"/>
      <c r="G32" s="117"/>
      <c r="H32" s="57"/>
      <c r="I32" s="13" t="s">
        <v>33</v>
      </c>
      <c r="J32" s="60"/>
      <c r="K32" s="14" t="s">
        <v>34</v>
      </c>
    </row>
    <row r="33" spans="1:11" ht="104.25" customHeight="1">
      <c r="A33" s="101" t="s">
        <v>36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ht="14">
      <c r="A34" s="15"/>
      <c r="B34" s="15"/>
      <c r="C34" s="3"/>
      <c r="D34" s="3"/>
      <c r="E34" s="3"/>
      <c r="F34" s="3"/>
      <c r="G34" s="3"/>
      <c r="H34" s="16"/>
      <c r="I34" s="15"/>
      <c r="J34" s="16"/>
      <c r="K34" s="15"/>
    </row>
    <row r="35" spans="1:11" ht="24" customHeight="1">
      <c r="A35" s="113" t="s">
        <v>123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spans="1:11" ht="24" customHeight="1">
      <c r="A36" s="95" t="s">
        <v>37</v>
      </c>
      <c r="B36" s="95"/>
      <c r="C36" s="114"/>
      <c r="D36" s="112"/>
      <c r="E36" s="69" t="s">
        <v>38</v>
      </c>
      <c r="F36" s="69"/>
      <c r="G36" s="70"/>
      <c r="H36" s="70"/>
      <c r="I36" s="70"/>
      <c r="J36" s="70"/>
      <c r="K36" s="70"/>
    </row>
    <row r="37" spans="1:11" ht="24" customHeight="1">
      <c r="A37" s="95" t="s">
        <v>39</v>
      </c>
      <c r="B37" s="95"/>
      <c r="C37" s="109" t="str">
        <f>PHONETIC(C36)</f>
        <v/>
      </c>
      <c r="D37" s="110"/>
      <c r="E37" s="110"/>
      <c r="F37" s="110"/>
      <c r="G37" s="110"/>
      <c r="H37" s="110"/>
      <c r="I37" s="110"/>
      <c r="J37" s="110"/>
      <c r="K37" s="111"/>
    </row>
    <row r="38" spans="1:11" ht="24" customHeight="1">
      <c r="A38" s="95" t="s">
        <v>40</v>
      </c>
      <c r="B38" s="95"/>
      <c r="C38" s="112"/>
      <c r="D38" s="112"/>
      <c r="E38" s="69" t="s">
        <v>41</v>
      </c>
      <c r="F38" s="69"/>
      <c r="G38" s="70"/>
      <c r="H38" s="70"/>
      <c r="I38" s="70"/>
      <c r="J38" s="70"/>
      <c r="K38" s="70"/>
    </row>
    <row r="39" spans="1:11" ht="24" customHeight="1">
      <c r="A39" s="95" t="s">
        <v>53</v>
      </c>
      <c r="B39" s="95"/>
      <c r="C39" s="96" t="str">
        <f>PHONETIC(C38)</f>
        <v/>
      </c>
      <c r="D39" s="96"/>
      <c r="E39" s="96"/>
      <c r="F39" s="96"/>
      <c r="G39" s="96"/>
      <c r="H39" s="96"/>
      <c r="I39" s="96"/>
      <c r="J39" s="96"/>
      <c r="K39" s="96"/>
    </row>
    <row r="40" spans="1:11" ht="24" customHeight="1">
      <c r="A40" s="95" t="s">
        <v>42</v>
      </c>
      <c r="B40" s="95"/>
      <c r="C40" s="112"/>
      <c r="D40" s="112"/>
      <c r="E40" s="69" t="s">
        <v>43</v>
      </c>
      <c r="F40" s="69"/>
      <c r="G40" s="70"/>
      <c r="H40" s="70"/>
      <c r="I40" s="70"/>
      <c r="J40" s="70"/>
      <c r="K40" s="70"/>
    </row>
    <row r="41" spans="1:11" ht="81.75" customHeight="1">
      <c r="A41" s="101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1" ht="23.25" customHeight="1">
      <c r="A42" s="5" t="s">
        <v>122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24" customHeight="1">
      <c r="A43" s="86" t="s">
        <v>28</v>
      </c>
      <c r="B43" s="4" t="s">
        <v>29</v>
      </c>
      <c r="C43" s="103"/>
      <c r="D43" s="104"/>
      <c r="E43" s="104"/>
      <c r="F43" s="104"/>
      <c r="G43" s="105"/>
      <c r="H43" s="86" t="s">
        <v>30</v>
      </c>
      <c r="I43" s="86"/>
      <c r="J43" s="86"/>
      <c r="K43" s="86"/>
    </row>
    <row r="44" spans="1:11" ht="24" customHeight="1">
      <c r="A44" s="86"/>
      <c r="B44" s="4" t="s">
        <v>27</v>
      </c>
      <c r="C44" s="103" t="str">
        <f>PHONETIC(C43)</f>
        <v/>
      </c>
      <c r="D44" s="104"/>
      <c r="E44" s="104"/>
      <c r="F44" s="104"/>
      <c r="G44" s="105"/>
      <c r="H44" s="86"/>
      <c r="I44" s="86"/>
      <c r="J44" s="86"/>
      <c r="K44" s="86"/>
    </row>
    <row r="45" spans="1:11" ht="24" customHeight="1">
      <c r="A45" s="86"/>
      <c r="B45" s="4" t="s">
        <v>32</v>
      </c>
      <c r="C45" s="106"/>
      <c r="D45" s="107"/>
      <c r="E45" s="107"/>
      <c r="F45" s="107"/>
      <c r="G45" s="108"/>
      <c r="H45" s="63"/>
      <c r="I45" s="7" t="s">
        <v>33</v>
      </c>
      <c r="J45" s="64"/>
      <c r="K45" s="8" t="s">
        <v>34</v>
      </c>
    </row>
    <row r="46" spans="1:11" ht="24" customHeight="1">
      <c r="A46" s="85" t="s">
        <v>35</v>
      </c>
      <c r="B46" s="86"/>
      <c r="C46" s="87"/>
      <c r="D46" s="87"/>
      <c r="E46" s="87"/>
      <c r="F46" s="87"/>
      <c r="G46" s="87"/>
      <c r="H46" s="55"/>
      <c r="I46" s="9" t="s">
        <v>33</v>
      </c>
      <c r="J46" s="58"/>
      <c r="K46" s="10" t="s">
        <v>34</v>
      </c>
    </row>
    <row r="47" spans="1:11" ht="24" customHeight="1">
      <c r="A47" s="86"/>
      <c r="B47" s="86"/>
      <c r="C47" s="88"/>
      <c r="D47" s="88"/>
      <c r="E47" s="88"/>
      <c r="F47" s="88"/>
      <c r="G47" s="88"/>
      <c r="H47" s="56"/>
      <c r="I47" s="11" t="s">
        <v>33</v>
      </c>
      <c r="J47" s="59"/>
      <c r="K47" s="12" t="s">
        <v>34</v>
      </c>
    </row>
    <row r="48" spans="1:11" ht="24" customHeight="1">
      <c r="A48" s="86"/>
      <c r="B48" s="86"/>
      <c r="C48" s="88"/>
      <c r="D48" s="88"/>
      <c r="E48" s="88"/>
      <c r="F48" s="88"/>
      <c r="G48" s="88"/>
      <c r="H48" s="56"/>
      <c r="I48" s="11" t="s">
        <v>33</v>
      </c>
      <c r="J48" s="59"/>
      <c r="K48" s="12" t="s">
        <v>34</v>
      </c>
    </row>
    <row r="49" spans="1:17" ht="24" customHeight="1">
      <c r="A49" s="86"/>
      <c r="B49" s="86"/>
      <c r="C49" s="115"/>
      <c r="D49" s="116"/>
      <c r="E49" s="116"/>
      <c r="F49" s="116"/>
      <c r="G49" s="117"/>
      <c r="H49" s="57"/>
      <c r="I49" s="13" t="s">
        <v>33</v>
      </c>
      <c r="J49" s="60"/>
      <c r="K49" s="14" t="s">
        <v>34</v>
      </c>
    </row>
    <row r="50" spans="1:17" ht="104.25" customHeight="1">
      <c r="A50" s="101" t="s">
        <v>36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7" ht="14">
      <c r="A51" s="15"/>
      <c r="B51" s="15"/>
      <c r="C51" s="3"/>
      <c r="D51" s="3"/>
      <c r="E51" s="3"/>
      <c r="F51" s="3"/>
      <c r="G51" s="3"/>
      <c r="H51" s="16"/>
      <c r="I51" s="15"/>
      <c r="J51" s="16"/>
      <c r="K51" s="15"/>
    </row>
    <row r="52" spans="1:17" ht="24" customHeight="1">
      <c r="A52" s="113" t="s">
        <v>96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</row>
    <row r="53" spans="1:17" ht="24" customHeight="1">
      <c r="A53" s="95" t="s">
        <v>37</v>
      </c>
      <c r="B53" s="95"/>
      <c r="C53" s="114"/>
      <c r="D53" s="112"/>
      <c r="E53" s="69" t="s">
        <v>38</v>
      </c>
      <c r="F53" s="69"/>
      <c r="G53" s="70"/>
      <c r="H53" s="70"/>
      <c r="I53" s="70"/>
      <c r="J53" s="70"/>
      <c r="K53" s="70"/>
    </row>
    <row r="54" spans="1:17" ht="24" customHeight="1">
      <c r="A54" s="95" t="s">
        <v>39</v>
      </c>
      <c r="B54" s="95"/>
      <c r="C54" s="109" t="str">
        <f>PHONETIC(C53)</f>
        <v/>
      </c>
      <c r="D54" s="110"/>
      <c r="E54" s="110"/>
      <c r="F54" s="110"/>
      <c r="G54" s="110"/>
      <c r="H54" s="110"/>
      <c r="I54" s="110"/>
      <c r="J54" s="110"/>
      <c r="K54" s="111"/>
    </row>
    <row r="55" spans="1:17" ht="24" customHeight="1">
      <c r="A55" s="95" t="s">
        <v>40</v>
      </c>
      <c r="B55" s="95"/>
      <c r="C55" s="112"/>
      <c r="D55" s="112"/>
      <c r="E55" s="69" t="s">
        <v>41</v>
      </c>
      <c r="F55" s="69"/>
      <c r="G55" s="70"/>
      <c r="H55" s="70"/>
      <c r="I55" s="70"/>
      <c r="J55" s="70"/>
      <c r="K55" s="70"/>
    </row>
    <row r="56" spans="1:17" ht="24" customHeight="1">
      <c r="A56" s="95" t="s">
        <v>53</v>
      </c>
      <c r="B56" s="95"/>
      <c r="C56" s="96" t="str">
        <f>PHONETIC(C55)</f>
        <v/>
      </c>
      <c r="D56" s="96"/>
      <c r="E56" s="96"/>
      <c r="F56" s="96"/>
      <c r="G56" s="96"/>
      <c r="H56" s="96"/>
      <c r="I56" s="96"/>
      <c r="J56" s="96"/>
      <c r="K56" s="96"/>
    </row>
    <row r="57" spans="1:17" ht="24" customHeight="1">
      <c r="A57" s="95" t="s">
        <v>42</v>
      </c>
      <c r="B57" s="95"/>
      <c r="C57" s="112"/>
      <c r="D57" s="112"/>
      <c r="E57" s="69" t="s">
        <v>43</v>
      </c>
      <c r="F57" s="69"/>
      <c r="G57" s="70"/>
      <c r="H57" s="70"/>
      <c r="I57" s="70"/>
      <c r="J57" s="70"/>
      <c r="K57" s="70"/>
    </row>
    <row r="58" spans="1:17" ht="81.75" customHeight="1">
      <c r="A58" s="101" t="s">
        <v>58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7" ht="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7" ht="24" customHeight="1">
      <c r="A60" s="91" t="s">
        <v>138</v>
      </c>
      <c r="B60" s="92"/>
      <c r="C60" s="92"/>
      <c r="D60" s="92"/>
      <c r="E60" s="92"/>
      <c r="F60" s="92"/>
      <c r="G60" s="92"/>
      <c r="H60" s="92"/>
      <c r="I60" s="30"/>
      <c r="J60" s="65"/>
      <c r="K60" s="3"/>
    </row>
    <row r="61" spans="1:17" ht="81.75" customHeight="1">
      <c r="A61" s="71" t="s">
        <v>139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7" ht="24">
      <c r="A62" s="17" t="s">
        <v>101</v>
      </c>
      <c r="F62" s="3"/>
      <c r="G62" s="3"/>
      <c r="H62" s="3"/>
      <c r="I62" s="3"/>
      <c r="J62" s="65"/>
      <c r="K62" s="3"/>
      <c r="L62" s="3"/>
      <c r="M62" s="3"/>
      <c r="N62" s="3"/>
      <c r="O62" s="3"/>
      <c r="P62" s="3"/>
      <c r="Q62" s="3"/>
    </row>
    <row r="63" spans="1:17" ht="69" customHeight="1">
      <c r="A63" s="71" t="s">
        <v>100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3"/>
      <c r="M63" s="3"/>
      <c r="N63" s="3"/>
      <c r="O63" s="3"/>
      <c r="P63" s="3"/>
      <c r="Q63" s="3"/>
    </row>
    <row r="64" spans="1:17" ht="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7" ht="24">
      <c r="A65" s="17" t="s">
        <v>102</v>
      </c>
      <c r="I65" s="3"/>
      <c r="J65" s="65"/>
      <c r="K65" s="3"/>
    </row>
    <row r="66" spans="1:17" ht="87" customHeight="1">
      <c r="A66" s="71" t="s">
        <v>99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7" ht="24">
      <c r="A67" s="17" t="s">
        <v>97</v>
      </c>
      <c r="F67" s="3"/>
      <c r="G67" s="3"/>
      <c r="H67" s="3"/>
      <c r="I67" s="3"/>
      <c r="J67" s="65"/>
      <c r="K67" s="3"/>
      <c r="L67" s="3"/>
      <c r="M67" s="3"/>
      <c r="N67" s="3"/>
      <c r="O67" s="3"/>
      <c r="P67" s="3"/>
      <c r="Q67" s="3"/>
    </row>
    <row r="68" spans="1:17" ht="69" customHeight="1">
      <c r="A68" s="71" t="s">
        <v>98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"/>
      <c r="M68" s="3"/>
      <c r="N68" s="3"/>
      <c r="O68" s="3"/>
      <c r="P68" s="3"/>
      <c r="Q68" s="3"/>
    </row>
    <row r="69" spans="1:17" ht="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7.25" customHeight="1">
      <c r="A70" s="18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7" ht="26.25" customHeight="1">
      <c r="A71" s="52" t="s">
        <v>125</v>
      </c>
      <c r="B71" s="3"/>
      <c r="C71" s="3"/>
      <c r="D71" s="3"/>
      <c r="E71" s="3"/>
      <c r="F71" s="3"/>
      <c r="G71" s="3"/>
      <c r="H71" s="3"/>
      <c r="I71" s="3"/>
      <c r="J71" s="65"/>
      <c r="K71" s="3"/>
    </row>
    <row r="72" spans="1:17" ht="62.25" customHeight="1">
      <c r="A72" s="71" t="s">
        <v>126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7" ht="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7" ht="24" customHeight="1">
      <c r="A74" s="5" t="s">
        <v>103</v>
      </c>
      <c r="B74" s="3"/>
      <c r="C74" s="3"/>
      <c r="D74" s="3"/>
      <c r="E74" s="3"/>
      <c r="F74" s="15"/>
      <c r="G74" s="3"/>
      <c r="H74" s="3"/>
      <c r="I74" s="3"/>
      <c r="J74" s="3"/>
      <c r="K74" s="3"/>
    </row>
    <row r="75" spans="1:17" ht="24" customHeight="1">
      <c r="A75" s="83" t="s">
        <v>44</v>
      </c>
      <c r="B75" s="83"/>
      <c r="C75" s="84"/>
      <c r="D75" s="84"/>
      <c r="E75" s="84"/>
      <c r="F75" s="84"/>
      <c r="G75" s="84"/>
      <c r="H75" s="3"/>
      <c r="I75" s="3"/>
      <c r="J75" s="3"/>
      <c r="K75" s="3"/>
    </row>
    <row r="76" spans="1:17" ht="24" customHeight="1">
      <c r="A76" s="97" t="s">
        <v>45</v>
      </c>
      <c r="B76" s="98"/>
      <c r="C76" s="53" t="s">
        <v>46</v>
      </c>
      <c r="D76" s="66"/>
      <c r="E76" s="6" t="s">
        <v>47</v>
      </c>
      <c r="F76" s="81"/>
      <c r="G76" s="81"/>
      <c r="H76" s="3" t="s">
        <v>59</v>
      </c>
      <c r="I76" s="3"/>
      <c r="J76" s="3"/>
      <c r="K76" s="3"/>
    </row>
    <row r="77" spans="1:17" ht="24" customHeight="1">
      <c r="A77" s="99"/>
      <c r="B77" s="100"/>
      <c r="C77" s="6" t="s">
        <v>48</v>
      </c>
      <c r="D77" s="82"/>
      <c r="E77" s="82"/>
      <c r="F77" s="82"/>
      <c r="G77" s="82"/>
      <c r="H77" s="3"/>
      <c r="I77" s="3"/>
      <c r="J77" s="3"/>
      <c r="K77" s="3"/>
    </row>
    <row r="78" spans="1:17" ht="24" customHeight="1">
      <c r="A78" s="83" t="s">
        <v>49</v>
      </c>
      <c r="B78" s="83"/>
      <c r="C78" s="84"/>
      <c r="D78" s="84"/>
      <c r="E78" s="84"/>
      <c r="F78" s="84"/>
      <c r="G78" s="84"/>
      <c r="H78" s="3"/>
      <c r="I78" s="3"/>
      <c r="J78" s="3"/>
      <c r="K78" s="3"/>
    </row>
    <row r="79" spans="1:17" ht="24" customHeight="1">
      <c r="A79" s="75" t="s">
        <v>50</v>
      </c>
      <c r="B79" s="76"/>
      <c r="C79" s="53" t="s">
        <v>46</v>
      </c>
      <c r="D79" s="66"/>
      <c r="E79" s="6" t="s">
        <v>47</v>
      </c>
      <c r="F79" s="81"/>
      <c r="G79" s="81"/>
      <c r="H79" s="3" t="s">
        <v>54</v>
      </c>
      <c r="I79" s="3"/>
      <c r="J79" s="3"/>
      <c r="K79" s="3"/>
    </row>
    <row r="80" spans="1:17" ht="24" customHeight="1">
      <c r="A80" s="77"/>
      <c r="B80" s="78"/>
      <c r="C80" s="21" t="s">
        <v>48</v>
      </c>
      <c r="D80" s="82"/>
      <c r="E80" s="82"/>
      <c r="F80" s="82"/>
      <c r="G80" s="82"/>
      <c r="H80" s="3"/>
      <c r="I80" s="3"/>
      <c r="J80" s="3"/>
      <c r="K80" s="3"/>
    </row>
    <row r="81" spans="1:11" ht="24" customHeight="1">
      <c r="A81" s="79"/>
      <c r="B81" s="80"/>
      <c r="C81" s="20" t="s">
        <v>51</v>
      </c>
      <c r="D81" s="4"/>
      <c r="E81" s="81"/>
      <c r="F81" s="81"/>
      <c r="G81" s="81"/>
      <c r="H81" s="3" t="s">
        <v>55</v>
      </c>
      <c r="I81" s="3"/>
      <c r="J81" s="3"/>
      <c r="K81" s="3"/>
    </row>
    <row r="82" spans="1:11" ht="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7">
      <c r="A84" s="5" t="s">
        <v>104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22.5" customHeight="1">
      <c r="A85" s="3"/>
      <c r="B85" s="3"/>
      <c r="C85" s="3"/>
      <c r="D85" s="16" t="s">
        <v>132</v>
      </c>
      <c r="E85" s="51">
        <v>7</v>
      </c>
      <c r="F85" s="15" t="s">
        <v>12</v>
      </c>
      <c r="G85" s="51"/>
      <c r="H85" s="15" t="s">
        <v>56</v>
      </c>
      <c r="I85" s="19"/>
      <c r="J85" s="3" t="s">
        <v>10</v>
      </c>
      <c r="K85" s="3"/>
    </row>
    <row r="86" spans="1:11" ht="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31.5" customHeight="1">
      <c r="A89" s="131" t="s">
        <v>127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3"/>
    </row>
    <row r="90" spans="1:11" ht="31.5" customHeight="1">
      <c r="A90" s="134"/>
      <c r="B90" s="135"/>
      <c r="C90" s="135"/>
      <c r="D90" s="135"/>
      <c r="E90" s="135"/>
      <c r="F90" s="135"/>
      <c r="G90" s="135"/>
      <c r="H90" s="135"/>
      <c r="I90" s="135"/>
      <c r="J90" s="135"/>
      <c r="K90" s="136"/>
    </row>
    <row r="91" spans="1:11" ht="31.5" customHeight="1">
      <c r="A91" s="134"/>
      <c r="B91" s="135"/>
      <c r="C91" s="135"/>
      <c r="D91" s="135"/>
      <c r="E91" s="135"/>
      <c r="F91" s="135"/>
      <c r="G91" s="135"/>
      <c r="H91" s="135"/>
      <c r="I91" s="135"/>
      <c r="J91" s="135"/>
      <c r="K91" s="136"/>
    </row>
    <row r="92" spans="1:11" ht="31.5" customHeight="1">
      <c r="A92" s="137"/>
      <c r="B92" s="138"/>
      <c r="C92" s="138"/>
      <c r="D92" s="138"/>
      <c r="E92" s="138"/>
      <c r="F92" s="138"/>
      <c r="G92" s="138"/>
      <c r="H92" s="138"/>
      <c r="I92" s="138"/>
      <c r="J92" s="138"/>
      <c r="K92" s="139"/>
    </row>
    <row r="93" spans="1:11" ht="33.75" customHeight="1">
      <c r="A93" s="89" t="s">
        <v>131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</row>
    <row r="94" spans="1:11" ht="222.75" customHeight="1">
      <c r="A94" s="73" t="s">
        <v>140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</row>
    <row r="95" spans="1:11" ht="14" hidden="1"/>
    <row r="96" spans="1:11" ht="14" hidden="1"/>
    <row r="97" ht="14" hidden="1"/>
    <row r="98" ht="14" hidden="1"/>
    <row r="99" ht="14" hidden="1"/>
    <row r="100" ht="14" hidden="1"/>
    <row r="101" ht="14" hidden="1"/>
    <row r="102" ht="14" hidden="1"/>
    <row r="103" ht="14" hidden="1"/>
    <row r="104" ht="14" hidden="1"/>
    <row r="105" ht="14" hidden="1"/>
    <row r="106" ht="14" hidden="1"/>
    <row r="107" ht="14" hidden="1"/>
    <row r="108" ht="14" hidden="1"/>
    <row r="109" ht="14" hidden="1"/>
    <row r="110" ht="14" hidden="1"/>
    <row r="111" ht="14" hidden="1"/>
    <row r="112" ht="14" hidden="1"/>
    <row r="113" ht="14" hidden="1"/>
    <row r="114" ht="14" hidden="1"/>
    <row r="115" ht="14" hidden="1"/>
    <row r="116" ht="14" hidden="1"/>
    <row r="117" ht="14" hidden="1"/>
    <row r="118" ht="14" hidden="1"/>
    <row r="119" ht="14" hidden="1"/>
    <row r="120" ht="14" hidden="1"/>
    <row r="121" ht="14" hidden="1"/>
    <row r="122" ht="14" hidden="1"/>
    <row r="123" ht="14" hidden="1"/>
    <row r="124" ht="14" hidden="1"/>
    <row r="125" ht="14" hidden="1"/>
    <row r="126" ht="14" hidden="1"/>
    <row r="127" ht="14" hidden="1"/>
    <row r="128" ht="14" hidden="1"/>
    <row r="129" ht="14" hidden="1"/>
    <row r="130" ht="14" hidden="1"/>
    <row r="131" ht="14" hidden="1"/>
    <row r="132" ht="14" hidden="1"/>
    <row r="133" ht="14" hidden="1"/>
    <row r="134" ht="14" hidden="1"/>
    <row r="135" ht="14" hidden="1"/>
    <row r="136" ht="14" hidden="1"/>
    <row r="137" ht="14" hidden="1"/>
    <row r="138" ht="14" hidden="1"/>
    <row r="139" ht="14" hidden="1"/>
    <row r="140" ht="14" hidden="1"/>
    <row r="141" ht="14" hidden="1"/>
    <row r="142" ht="14" hidden="1"/>
    <row r="143" ht="14" hidden="1"/>
    <row r="144" ht="14" hidden="1"/>
    <row r="145" ht="14" hidden="1"/>
    <row r="146" ht="14" hidden="1"/>
    <row r="147" ht="14" hidden="1"/>
    <row r="148" ht="14" hidden="1"/>
    <row r="149" ht="14" hidden="1"/>
    <row r="150" ht="14" hidden="1"/>
    <row r="151" ht="14" hidden="1"/>
    <row r="152" ht="14" hidden="1"/>
    <row r="153" ht="14" hidden="1"/>
    <row r="154" ht="14" hidden="1"/>
    <row r="155" ht="14" hidden="1"/>
    <row r="156" ht="14" hidden="1"/>
    <row r="157" ht="14" hidden="1"/>
    <row r="158" ht="14" hidden="1"/>
    <row r="159" ht="14" hidden="1"/>
    <row r="160" ht="14" hidden="1"/>
    <row r="161" ht="14" hidden="1"/>
    <row r="162" ht="14" hidden="1"/>
    <row r="163" ht="14" hidden="1"/>
    <row r="164" ht="14" hidden="1"/>
    <row r="165" ht="14" hidden="1"/>
    <row r="166" ht="14" hidden="1"/>
    <row r="167" ht="14" hidden="1"/>
    <row r="168" ht="14" hidden="1"/>
    <row r="169" ht="14" hidden="1"/>
    <row r="170" ht="14" hidden="1"/>
    <row r="171" ht="14" hidden="1"/>
    <row r="172" ht="14" hidden="1"/>
    <row r="173" ht="14" hidden="1"/>
    <row r="174" ht="14" hidden="1"/>
    <row r="175" ht="14" hidden="1"/>
    <row r="176" ht="14" hidden="1"/>
    <row r="177" ht="14" hidden="1"/>
    <row r="178" ht="14" hidden="1"/>
    <row r="179" ht="14" hidden="1"/>
    <row r="180" ht="14" hidden="1"/>
    <row r="181" ht="14" hidden="1"/>
    <row r="182" ht="14" hidden="1"/>
    <row r="183" ht="14" hidden="1"/>
    <row r="184" ht="14" hidden="1"/>
    <row r="185" ht="14" hidden="1"/>
    <row r="186" ht="14" hidden="1"/>
    <row r="187" ht="14" hidden="1"/>
  </sheetData>
  <sheetProtection algorithmName="SHA-512" hashValue="yqnbl43rOWEmFFGQ0Y67ZUmnDIaGVTrZXizIBJq/7bF8/3GY1NyLQ19H/DipM4SAJNvTVPUxw+Hgvc4C7/RIzg==" saltValue="HkduoWjiLp89eMgNXPM07g==" spinCount="100000" sheet="1" objects="1" scenarios="1"/>
  <mergeCells count="97">
    <mergeCell ref="C53:D53"/>
    <mergeCell ref="E53:F53"/>
    <mergeCell ref="G53:K53"/>
    <mergeCell ref="A58:K58"/>
    <mergeCell ref="A56:B56"/>
    <mergeCell ref="C56:K56"/>
    <mergeCell ref="A57:B57"/>
    <mergeCell ref="C57:D57"/>
    <mergeCell ref="E57:F57"/>
    <mergeCell ref="G57:K57"/>
    <mergeCell ref="A54:B54"/>
    <mergeCell ref="C54:K54"/>
    <mergeCell ref="C55:D55"/>
    <mergeCell ref="E55:F55"/>
    <mergeCell ref="G55:K55"/>
    <mergeCell ref="A21:K21"/>
    <mergeCell ref="A89:K92"/>
    <mergeCell ref="A26:A28"/>
    <mergeCell ref="A43:A45"/>
    <mergeCell ref="C26:G26"/>
    <mergeCell ref="H43:K44"/>
    <mergeCell ref="A24:K24"/>
    <mergeCell ref="B22:C22"/>
    <mergeCell ref="B23:C23"/>
    <mergeCell ref="C40:D40"/>
    <mergeCell ref="A33:K33"/>
    <mergeCell ref="C48:G48"/>
    <mergeCell ref="C49:G49"/>
    <mergeCell ref="A50:K50"/>
    <mergeCell ref="A52:K52"/>
    <mergeCell ref="A53:B53"/>
    <mergeCell ref="A1:K1"/>
    <mergeCell ref="A2:K2"/>
    <mergeCell ref="B3:K3"/>
    <mergeCell ref="B4:K4"/>
    <mergeCell ref="A5:K5"/>
    <mergeCell ref="H26:K27"/>
    <mergeCell ref="C27:G27"/>
    <mergeCell ref="C28:G28"/>
    <mergeCell ref="A29:B32"/>
    <mergeCell ref="C29:G29"/>
    <mergeCell ref="C30:G30"/>
    <mergeCell ref="C31:G31"/>
    <mergeCell ref="C32:G32"/>
    <mergeCell ref="A35:K35"/>
    <mergeCell ref="A36:B36"/>
    <mergeCell ref="C36:D36"/>
    <mergeCell ref="E36:F36"/>
    <mergeCell ref="G36:K36"/>
    <mergeCell ref="A37:B37"/>
    <mergeCell ref="C37:K37"/>
    <mergeCell ref="A38:B38"/>
    <mergeCell ref="C38:D38"/>
    <mergeCell ref="E38:F38"/>
    <mergeCell ref="G38:K38"/>
    <mergeCell ref="A39:B39"/>
    <mergeCell ref="C39:K39"/>
    <mergeCell ref="A40:B40"/>
    <mergeCell ref="A66:K66"/>
    <mergeCell ref="D77:G77"/>
    <mergeCell ref="A76:B77"/>
    <mergeCell ref="F76:G76"/>
    <mergeCell ref="A75:B75"/>
    <mergeCell ref="C75:G75"/>
    <mergeCell ref="A41:K41"/>
    <mergeCell ref="A60:H60"/>
    <mergeCell ref="A61:K61"/>
    <mergeCell ref="C43:G43"/>
    <mergeCell ref="C44:G44"/>
    <mergeCell ref="C45:G45"/>
    <mergeCell ref="A55:B55"/>
    <mergeCell ref="A8:H8"/>
    <mergeCell ref="A9:K9"/>
    <mergeCell ref="A16:K16"/>
    <mergeCell ref="A19:K19"/>
    <mergeCell ref="B17:K17"/>
    <mergeCell ref="A11:K11"/>
    <mergeCell ref="B12:K12"/>
    <mergeCell ref="B13:K13"/>
    <mergeCell ref="A14:K14"/>
    <mergeCell ref="B18:K18"/>
    <mergeCell ref="E40:F40"/>
    <mergeCell ref="G40:K40"/>
    <mergeCell ref="A68:K68"/>
    <mergeCell ref="A72:K72"/>
    <mergeCell ref="A94:K94"/>
    <mergeCell ref="A63:K63"/>
    <mergeCell ref="A79:B81"/>
    <mergeCell ref="F79:G79"/>
    <mergeCell ref="D80:G80"/>
    <mergeCell ref="A78:B78"/>
    <mergeCell ref="E81:G81"/>
    <mergeCell ref="C78:G78"/>
    <mergeCell ref="A46:B49"/>
    <mergeCell ref="C46:G46"/>
    <mergeCell ref="C47:G47"/>
    <mergeCell ref="A93:K9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G59"/>
  <sheetViews>
    <sheetView tabSelected="1" zoomScaleNormal="100" zoomScaleSheetLayoutView="100" workbookViewId="0">
      <selection activeCell="B1" sqref="B1"/>
    </sheetView>
  </sheetViews>
  <sheetFormatPr baseColWidth="10" defaultColWidth="0" defaultRowHeight="11.25" customHeight="1" zeroHeight="1"/>
  <cols>
    <col min="1" max="6" width="2.1640625" style="1" customWidth="1"/>
    <col min="7" max="9" width="2.33203125" style="1" customWidth="1"/>
    <col min="10" max="49" width="1.6640625" style="1" customWidth="1"/>
    <col min="50" max="58" width="1.5" style="1" customWidth="1"/>
    <col min="59" max="59" width="6.33203125" style="39" customWidth="1"/>
    <col min="60" max="16384" width="9.1640625" style="1" hidden="1"/>
  </cols>
  <sheetData>
    <row r="1" spans="1:59" ht="11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</row>
    <row r="2" spans="1:59" ht="13">
      <c r="A2" s="40"/>
      <c r="B2" s="40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40"/>
    </row>
    <row r="3" spans="1:59" ht="24.75" customHeight="1">
      <c r="A3" s="40"/>
      <c r="B3" s="40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  <c r="AA3" s="49"/>
      <c r="AB3" s="50"/>
      <c r="AC3" s="50"/>
      <c r="AD3" s="5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49"/>
      <c r="AP3" s="49"/>
      <c r="AQ3" s="49"/>
      <c r="AR3" s="49"/>
      <c r="AS3" s="49"/>
      <c r="AT3" s="49"/>
      <c r="AU3" s="210" t="str">
        <f>IF(入力用シート!I8="","",VLOOKUP(入力用シート!I8,データ集!$A$10:$B$11,2,0))</f>
        <v/>
      </c>
      <c r="AV3" s="210"/>
      <c r="AW3" s="50"/>
      <c r="AX3" s="49"/>
      <c r="AY3" s="49"/>
      <c r="AZ3" s="49"/>
      <c r="BA3" s="49"/>
      <c r="BB3" s="49"/>
      <c r="BC3" s="49"/>
      <c r="BD3" s="49"/>
      <c r="BE3" s="49"/>
      <c r="BF3" s="49"/>
      <c r="BG3" s="41"/>
    </row>
    <row r="4" spans="1:59" ht="11.25" customHeight="1">
      <c r="A4" s="40"/>
      <c r="B4" s="40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40"/>
    </row>
    <row r="5" spans="1:59" ht="10.5" customHeight="1">
      <c r="A5" s="40"/>
      <c r="B5" s="40"/>
      <c r="C5" s="142" t="s">
        <v>3</v>
      </c>
      <c r="D5" s="143"/>
      <c r="E5" s="143"/>
      <c r="F5" s="144"/>
      <c r="G5" s="148" t="str">
        <f>IF(入力用シート!B13="","",入力用シート!B13)</f>
        <v/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222" t="s">
        <v>60</v>
      </c>
      <c r="AS5" s="222"/>
      <c r="AT5" s="222"/>
      <c r="AU5" s="222"/>
      <c r="AV5" s="222"/>
      <c r="AW5" s="222"/>
      <c r="AX5" s="222" t="s">
        <v>61</v>
      </c>
      <c r="AY5" s="222"/>
      <c r="AZ5" s="222"/>
      <c r="BA5" s="222"/>
      <c r="BB5" s="222"/>
      <c r="BC5" s="222"/>
      <c r="BD5" s="222"/>
      <c r="BE5" s="222"/>
      <c r="BF5" s="224"/>
      <c r="BG5" s="40"/>
    </row>
    <row r="6" spans="1:59" ht="23.25" customHeight="1">
      <c r="A6" s="40"/>
      <c r="B6" s="40"/>
      <c r="C6" s="145" t="s">
        <v>76</v>
      </c>
      <c r="D6" s="146"/>
      <c r="E6" s="146"/>
      <c r="F6" s="147"/>
      <c r="G6" s="149" t="str">
        <f>IF(入力用シート!B12="","",入力用シート!B12)</f>
        <v/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5"/>
      <c r="BG6" s="40"/>
    </row>
    <row r="7" spans="1:59" ht="10.5" customHeight="1">
      <c r="A7" s="40"/>
      <c r="B7" s="40"/>
      <c r="C7" s="150" t="s">
        <v>3</v>
      </c>
      <c r="D7" s="151"/>
      <c r="E7" s="151"/>
      <c r="F7" s="152"/>
      <c r="G7" s="169" t="str">
        <f>IF(入力用シート!B18="","",入力用シート!B18)</f>
        <v/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1"/>
      <c r="AF7" s="220" t="s">
        <v>63</v>
      </c>
      <c r="AG7" s="154"/>
      <c r="AH7" s="154"/>
      <c r="AI7" s="154"/>
      <c r="AJ7" s="172"/>
      <c r="AK7" s="174" t="str">
        <f>IF(入力用シート!B22="","",入力用シート!B22)</f>
        <v/>
      </c>
      <c r="AL7" s="174"/>
      <c r="AM7" s="174"/>
      <c r="AN7" s="174"/>
      <c r="AO7" s="174"/>
      <c r="AP7" s="154" t="s">
        <v>24</v>
      </c>
      <c r="AQ7" s="172"/>
      <c r="AR7" s="165" t="s">
        <v>62</v>
      </c>
      <c r="AS7" s="167"/>
      <c r="AT7" s="167"/>
      <c r="AU7" s="167"/>
      <c r="AV7" s="167"/>
      <c r="AW7" s="167"/>
      <c r="AX7" s="226" t="str">
        <f>IF(入力用シート!B23="","",入力用シート!B23)</f>
        <v/>
      </c>
      <c r="AY7" s="174"/>
      <c r="AZ7" s="174"/>
      <c r="BA7" s="174"/>
      <c r="BB7" s="174"/>
      <c r="BC7" s="43"/>
      <c r="BD7" s="154" t="s">
        <v>24</v>
      </c>
      <c r="BE7" s="154"/>
      <c r="BF7" s="155"/>
      <c r="BG7" s="40"/>
    </row>
    <row r="8" spans="1:59" ht="23.25" customHeight="1">
      <c r="A8" s="40"/>
      <c r="B8" s="40"/>
      <c r="C8" s="145" t="s">
        <v>77</v>
      </c>
      <c r="D8" s="146"/>
      <c r="E8" s="146"/>
      <c r="F8" s="147"/>
      <c r="G8" s="158" t="str">
        <f>IF(入力用シート!B17="","",入力用シート!B17)</f>
        <v/>
      </c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60"/>
      <c r="AF8" s="221"/>
      <c r="AG8" s="156"/>
      <c r="AH8" s="156"/>
      <c r="AI8" s="156"/>
      <c r="AJ8" s="173"/>
      <c r="AK8" s="175"/>
      <c r="AL8" s="175"/>
      <c r="AM8" s="175"/>
      <c r="AN8" s="175"/>
      <c r="AO8" s="175"/>
      <c r="AP8" s="156"/>
      <c r="AQ8" s="173"/>
      <c r="AR8" s="165"/>
      <c r="AS8" s="167"/>
      <c r="AT8" s="167"/>
      <c r="AU8" s="167"/>
      <c r="AV8" s="167"/>
      <c r="AW8" s="167"/>
      <c r="AX8" s="227"/>
      <c r="AY8" s="175"/>
      <c r="AZ8" s="175"/>
      <c r="BA8" s="175"/>
      <c r="BB8" s="175"/>
      <c r="BC8" s="44"/>
      <c r="BD8" s="156"/>
      <c r="BE8" s="156"/>
      <c r="BF8" s="157"/>
      <c r="BG8" s="40"/>
    </row>
    <row r="9" spans="1:59" ht="12.75" customHeight="1">
      <c r="A9" s="40"/>
      <c r="B9" s="40"/>
      <c r="C9" s="163" t="s">
        <v>115</v>
      </c>
      <c r="D9" s="164"/>
      <c r="E9" s="164"/>
      <c r="F9" s="165"/>
      <c r="G9" s="167" t="s">
        <v>64</v>
      </c>
      <c r="H9" s="167"/>
      <c r="I9" s="167"/>
      <c r="J9" s="167"/>
      <c r="K9" s="167"/>
      <c r="L9" s="161" t="s">
        <v>65</v>
      </c>
      <c r="M9" s="161"/>
      <c r="N9" s="161"/>
      <c r="O9" s="161"/>
      <c r="P9" s="161"/>
      <c r="Q9" s="162"/>
      <c r="R9" s="177" t="str">
        <f>IF(入力用シート!C27="","",入力用シート!C27)</f>
        <v/>
      </c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67" t="s">
        <v>78</v>
      </c>
      <c r="AY9" s="167"/>
      <c r="AZ9" s="167"/>
      <c r="BA9" s="167"/>
      <c r="BB9" s="167"/>
      <c r="BC9" s="167"/>
      <c r="BD9" s="167"/>
      <c r="BE9" s="167"/>
      <c r="BF9" s="168"/>
      <c r="BG9" s="40"/>
    </row>
    <row r="10" spans="1:59" ht="9" customHeight="1">
      <c r="A10" s="40"/>
      <c r="B10" s="40"/>
      <c r="C10" s="166"/>
      <c r="D10" s="164"/>
      <c r="E10" s="164"/>
      <c r="F10" s="165"/>
      <c r="G10" s="167"/>
      <c r="H10" s="167"/>
      <c r="I10" s="167"/>
      <c r="J10" s="167"/>
      <c r="K10" s="167"/>
      <c r="L10" s="190" t="s">
        <v>66</v>
      </c>
      <c r="M10" s="190"/>
      <c r="N10" s="190"/>
      <c r="O10" s="190"/>
      <c r="P10" s="190"/>
      <c r="Q10" s="191"/>
      <c r="R10" s="213" t="str">
        <f>IF(入力用シート!C26="","",入力用シート!C26)</f>
        <v/>
      </c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167"/>
      <c r="AY10" s="167"/>
      <c r="AZ10" s="167"/>
      <c r="BA10" s="167"/>
      <c r="BB10" s="167"/>
      <c r="BC10" s="167"/>
      <c r="BD10" s="167"/>
      <c r="BE10" s="167"/>
      <c r="BF10" s="168"/>
      <c r="BG10" s="40"/>
    </row>
    <row r="11" spans="1:59" ht="9" customHeight="1">
      <c r="A11" s="40"/>
      <c r="B11" s="40"/>
      <c r="C11" s="166"/>
      <c r="D11" s="164"/>
      <c r="E11" s="164"/>
      <c r="F11" s="165"/>
      <c r="G11" s="167"/>
      <c r="H11" s="167"/>
      <c r="I11" s="167"/>
      <c r="J11" s="167"/>
      <c r="K11" s="167"/>
      <c r="L11" s="181"/>
      <c r="M11" s="181"/>
      <c r="N11" s="181"/>
      <c r="O11" s="181"/>
      <c r="P11" s="181"/>
      <c r="Q11" s="182"/>
      <c r="R11" s="215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192" t="str">
        <f>IF(入力用シート!H28="","",入力用シート!H28)</f>
        <v/>
      </c>
      <c r="AY11" s="193"/>
      <c r="AZ11" s="193"/>
      <c r="BA11" s="211" t="s">
        <v>79</v>
      </c>
      <c r="BB11" s="211"/>
      <c r="BC11" s="212" t="str">
        <f>IF(入力用シート!J28="","",入力用シート!J28)</f>
        <v/>
      </c>
      <c r="BD11" s="212"/>
      <c r="BE11" s="164" t="s">
        <v>2</v>
      </c>
      <c r="BF11" s="228"/>
      <c r="BG11" s="40"/>
    </row>
    <row r="12" spans="1:59" ht="15" customHeight="1">
      <c r="A12" s="40"/>
      <c r="B12" s="40"/>
      <c r="C12" s="166"/>
      <c r="D12" s="164"/>
      <c r="E12" s="164"/>
      <c r="F12" s="165"/>
      <c r="G12" s="167"/>
      <c r="H12" s="167"/>
      <c r="I12" s="167"/>
      <c r="J12" s="167"/>
      <c r="K12" s="167"/>
      <c r="L12" s="167" t="s">
        <v>67</v>
      </c>
      <c r="M12" s="167"/>
      <c r="N12" s="167"/>
      <c r="O12" s="167"/>
      <c r="P12" s="167"/>
      <c r="Q12" s="176"/>
      <c r="R12" s="217" t="str">
        <f>IF(入力用シート!C28="","",入力用シート!C28)</f>
        <v/>
      </c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192"/>
      <c r="AY12" s="193"/>
      <c r="AZ12" s="193"/>
      <c r="BA12" s="211"/>
      <c r="BB12" s="211"/>
      <c r="BC12" s="212"/>
      <c r="BD12" s="212"/>
      <c r="BE12" s="164"/>
      <c r="BF12" s="228"/>
      <c r="BG12" s="40"/>
    </row>
    <row r="13" spans="1:59" ht="17.25" customHeight="1">
      <c r="A13" s="40"/>
      <c r="B13" s="40"/>
      <c r="C13" s="166"/>
      <c r="D13" s="164"/>
      <c r="E13" s="164"/>
      <c r="F13" s="165"/>
      <c r="G13" s="231" t="s">
        <v>74</v>
      </c>
      <c r="H13" s="231"/>
      <c r="I13" s="231"/>
      <c r="J13" s="231"/>
      <c r="K13" s="231"/>
      <c r="L13" s="153" t="str">
        <f>IF(入力用シート!C29="","",入力用シート!C29)</f>
        <v/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219" t="s">
        <v>0</v>
      </c>
      <c r="AT13" s="219"/>
      <c r="AU13" s="219"/>
      <c r="AV13" s="219"/>
      <c r="AW13" s="219"/>
      <c r="AX13" s="192" t="str">
        <f>IF(入力用シート!H29="","",入力用シート!H29)</f>
        <v/>
      </c>
      <c r="AY13" s="193"/>
      <c r="AZ13" s="193"/>
      <c r="BA13" s="211" t="s">
        <v>79</v>
      </c>
      <c r="BB13" s="211"/>
      <c r="BC13" s="212" t="str">
        <f>IF(入力用シート!J29="","",入力用シート!J29)</f>
        <v/>
      </c>
      <c r="BD13" s="212"/>
      <c r="BE13" s="164" t="s">
        <v>2</v>
      </c>
      <c r="BF13" s="228"/>
      <c r="BG13" s="40"/>
    </row>
    <row r="14" spans="1:59" ht="17.25" customHeight="1">
      <c r="A14" s="40"/>
      <c r="B14" s="40"/>
      <c r="C14" s="166"/>
      <c r="D14" s="164"/>
      <c r="E14" s="164"/>
      <c r="F14" s="165"/>
      <c r="G14" s="231"/>
      <c r="H14" s="231"/>
      <c r="I14" s="231"/>
      <c r="J14" s="231"/>
      <c r="K14" s="231"/>
      <c r="L14" s="153" t="str">
        <f>IF(入力用シート!C30="","",入力用シート!C30)</f>
        <v/>
      </c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67" t="s">
        <v>68</v>
      </c>
      <c r="AT14" s="167"/>
      <c r="AU14" s="167"/>
      <c r="AV14" s="167"/>
      <c r="AW14" s="167"/>
      <c r="AX14" s="192" t="str">
        <f>IF(入力用シート!H30="","",入力用シート!H30)</f>
        <v/>
      </c>
      <c r="AY14" s="193"/>
      <c r="AZ14" s="193"/>
      <c r="BA14" s="211" t="s">
        <v>1</v>
      </c>
      <c r="BB14" s="211"/>
      <c r="BC14" s="212" t="str">
        <f>IF(入力用シート!J30="","",入力用シート!J30)</f>
        <v/>
      </c>
      <c r="BD14" s="212"/>
      <c r="BE14" s="164" t="s">
        <v>2</v>
      </c>
      <c r="BF14" s="228"/>
      <c r="BG14" s="40"/>
    </row>
    <row r="15" spans="1:59" ht="17.25" customHeight="1">
      <c r="A15" s="40"/>
      <c r="B15" s="40"/>
      <c r="C15" s="166"/>
      <c r="D15" s="164"/>
      <c r="E15" s="164"/>
      <c r="F15" s="165"/>
      <c r="G15" s="231"/>
      <c r="H15" s="231"/>
      <c r="I15" s="231"/>
      <c r="J15" s="231"/>
      <c r="K15" s="231"/>
      <c r="L15" s="153" t="str">
        <f>IF(入力用シート!C31="","",入力用シート!C31)</f>
        <v/>
      </c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67" t="s">
        <v>68</v>
      </c>
      <c r="AT15" s="167"/>
      <c r="AU15" s="167"/>
      <c r="AV15" s="167"/>
      <c r="AW15" s="167"/>
      <c r="AX15" s="192" t="str">
        <f>IF(入力用シート!H31="","",入力用シート!H31)</f>
        <v/>
      </c>
      <c r="AY15" s="193"/>
      <c r="AZ15" s="193"/>
      <c r="BA15" s="211" t="s">
        <v>1</v>
      </c>
      <c r="BB15" s="211"/>
      <c r="BC15" s="212" t="str">
        <f>IF(入力用シート!J31="","",入力用シート!J31)</f>
        <v/>
      </c>
      <c r="BD15" s="212"/>
      <c r="BE15" s="164" t="s">
        <v>2</v>
      </c>
      <c r="BF15" s="228"/>
      <c r="BG15" s="40"/>
    </row>
    <row r="16" spans="1:59" ht="17.25" customHeight="1">
      <c r="A16" s="40"/>
      <c r="B16" s="40"/>
      <c r="C16" s="166"/>
      <c r="D16" s="164"/>
      <c r="E16" s="164"/>
      <c r="F16" s="165"/>
      <c r="G16" s="231"/>
      <c r="H16" s="231"/>
      <c r="I16" s="231"/>
      <c r="J16" s="231"/>
      <c r="K16" s="231"/>
      <c r="L16" s="153" t="str">
        <f>IF(入力用シート!C32="","",入力用シート!C32)</f>
        <v/>
      </c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67" t="s">
        <v>68</v>
      </c>
      <c r="AT16" s="167"/>
      <c r="AU16" s="167"/>
      <c r="AV16" s="167"/>
      <c r="AW16" s="167"/>
      <c r="AX16" s="192" t="str">
        <f>IF(入力用シート!H32="","",入力用シート!H32)</f>
        <v/>
      </c>
      <c r="AY16" s="193"/>
      <c r="AZ16" s="193"/>
      <c r="BA16" s="211" t="s">
        <v>1</v>
      </c>
      <c r="BB16" s="211"/>
      <c r="BC16" s="212" t="str">
        <f>IF(入力用シート!J31="","",入力用シート!J31)</f>
        <v/>
      </c>
      <c r="BD16" s="212"/>
      <c r="BE16" s="164" t="s">
        <v>2</v>
      </c>
      <c r="BF16" s="228"/>
      <c r="BG16" s="40"/>
    </row>
    <row r="17" spans="1:59" ht="10.5" customHeight="1">
      <c r="A17" s="40"/>
      <c r="B17" s="40"/>
      <c r="C17" s="166"/>
      <c r="D17" s="164"/>
      <c r="E17" s="164"/>
      <c r="F17" s="165"/>
      <c r="G17" s="167" t="s">
        <v>71</v>
      </c>
      <c r="H17" s="167"/>
      <c r="I17" s="167"/>
      <c r="J17" s="167"/>
      <c r="K17" s="167"/>
      <c r="L17" s="161" t="s">
        <v>65</v>
      </c>
      <c r="M17" s="161"/>
      <c r="N17" s="161"/>
      <c r="O17" s="161"/>
      <c r="P17" s="161"/>
      <c r="Q17" s="162"/>
      <c r="R17" s="179" t="str">
        <f>IF(入力用シート!C37="","",入力用シート!C37)</f>
        <v/>
      </c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67" t="s">
        <v>67</v>
      </c>
      <c r="AK17" s="167"/>
      <c r="AL17" s="167"/>
      <c r="AM17" s="167"/>
      <c r="AN17" s="176"/>
      <c r="AO17" s="199" t="str">
        <f>IF(入力用シート!G36="","",入力用シート!G36)</f>
        <v/>
      </c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1"/>
      <c r="BG17" s="40"/>
    </row>
    <row r="18" spans="1:59" ht="13.5" customHeight="1">
      <c r="A18" s="40"/>
      <c r="B18" s="40"/>
      <c r="C18" s="166"/>
      <c r="D18" s="164"/>
      <c r="E18" s="164"/>
      <c r="F18" s="165"/>
      <c r="G18" s="167"/>
      <c r="H18" s="167"/>
      <c r="I18" s="167"/>
      <c r="J18" s="167"/>
      <c r="K18" s="167"/>
      <c r="L18" s="181" t="s">
        <v>66</v>
      </c>
      <c r="M18" s="181"/>
      <c r="N18" s="181"/>
      <c r="O18" s="181"/>
      <c r="P18" s="181"/>
      <c r="Q18" s="182"/>
      <c r="R18" s="240" t="str">
        <f>IF(入力用シート!C36="","",入力用シート!C36)</f>
        <v/>
      </c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167"/>
      <c r="AK18" s="167"/>
      <c r="AL18" s="167"/>
      <c r="AM18" s="167"/>
      <c r="AN18" s="176"/>
      <c r="AO18" s="199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1"/>
      <c r="BG18" s="40"/>
    </row>
    <row r="19" spans="1:59" ht="10.5" customHeight="1">
      <c r="A19" s="40"/>
      <c r="B19" s="40"/>
      <c r="C19" s="166"/>
      <c r="D19" s="164"/>
      <c r="E19" s="164"/>
      <c r="F19" s="165"/>
      <c r="G19" s="167" t="s">
        <v>72</v>
      </c>
      <c r="H19" s="167"/>
      <c r="I19" s="167"/>
      <c r="J19" s="167"/>
      <c r="K19" s="167"/>
      <c r="L19" s="161" t="s">
        <v>65</v>
      </c>
      <c r="M19" s="161"/>
      <c r="N19" s="161"/>
      <c r="O19" s="161"/>
      <c r="P19" s="161"/>
      <c r="Q19" s="162"/>
      <c r="R19" s="179" t="str">
        <f>IF(入力用シート!C39="","",入力用シート!C39)</f>
        <v/>
      </c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67" t="s">
        <v>69</v>
      </c>
      <c r="AK19" s="167"/>
      <c r="AL19" s="167"/>
      <c r="AM19" s="167"/>
      <c r="AN19" s="176"/>
      <c r="AO19" s="199" t="str">
        <f>IF(入力用シート!G38="","",入力用シート!G38)</f>
        <v/>
      </c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1"/>
      <c r="BG19" s="40"/>
    </row>
    <row r="20" spans="1:59" ht="13.5" customHeight="1">
      <c r="A20" s="40"/>
      <c r="B20" s="40"/>
      <c r="C20" s="166"/>
      <c r="D20" s="164"/>
      <c r="E20" s="164"/>
      <c r="F20" s="165"/>
      <c r="G20" s="167"/>
      <c r="H20" s="167"/>
      <c r="I20" s="167"/>
      <c r="J20" s="167"/>
      <c r="K20" s="167"/>
      <c r="L20" s="181" t="s">
        <v>66</v>
      </c>
      <c r="M20" s="181"/>
      <c r="N20" s="181"/>
      <c r="O20" s="181"/>
      <c r="P20" s="181"/>
      <c r="Q20" s="182"/>
      <c r="R20" s="240" t="str">
        <f>IF(入力用シート!C38="","",入力用シート!C38)</f>
        <v/>
      </c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167"/>
      <c r="AK20" s="167"/>
      <c r="AL20" s="167"/>
      <c r="AM20" s="167"/>
      <c r="AN20" s="176"/>
      <c r="AO20" s="199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1"/>
      <c r="BG20" s="40"/>
    </row>
    <row r="21" spans="1:59" ht="21" customHeight="1">
      <c r="A21" s="40"/>
      <c r="B21" s="40"/>
      <c r="C21" s="166"/>
      <c r="D21" s="164"/>
      <c r="E21" s="164"/>
      <c r="F21" s="165"/>
      <c r="G21" s="167" t="s">
        <v>73</v>
      </c>
      <c r="H21" s="167"/>
      <c r="I21" s="167"/>
      <c r="J21" s="167"/>
      <c r="K21" s="167"/>
      <c r="L21" s="167" t="s">
        <v>70</v>
      </c>
      <c r="M21" s="167"/>
      <c r="N21" s="167"/>
      <c r="O21" s="167"/>
      <c r="P21" s="167"/>
      <c r="Q21" s="176"/>
      <c r="R21" s="199" t="str">
        <f>IF(入力用シート!C40="","",入力用シート!C40)</f>
        <v/>
      </c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167" t="s">
        <v>67</v>
      </c>
      <c r="AK21" s="167"/>
      <c r="AL21" s="167"/>
      <c r="AM21" s="167"/>
      <c r="AN21" s="176"/>
      <c r="AO21" s="199" t="str">
        <f>IF(入力用シート!G40="","",入力用シート!G40)</f>
        <v/>
      </c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1"/>
      <c r="BG21" s="40"/>
    </row>
    <row r="22" spans="1:59" ht="12.75" customHeight="1">
      <c r="A22" s="40"/>
      <c r="B22" s="40"/>
      <c r="C22" s="163" t="s">
        <v>116</v>
      </c>
      <c r="D22" s="164"/>
      <c r="E22" s="164"/>
      <c r="F22" s="165"/>
      <c r="G22" s="167" t="s">
        <v>64</v>
      </c>
      <c r="H22" s="167"/>
      <c r="I22" s="167"/>
      <c r="J22" s="167"/>
      <c r="K22" s="167"/>
      <c r="L22" s="161" t="s">
        <v>3</v>
      </c>
      <c r="M22" s="161"/>
      <c r="N22" s="161"/>
      <c r="O22" s="161"/>
      <c r="P22" s="161"/>
      <c r="Q22" s="162"/>
      <c r="R22" s="177" t="str">
        <f>IF(入力用シート!C44="","",入力用シート!C44)</f>
        <v/>
      </c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67" t="s">
        <v>68</v>
      </c>
      <c r="AY22" s="167"/>
      <c r="AZ22" s="167"/>
      <c r="BA22" s="167"/>
      <c r="BB22" s="167"/>
      <c r="BC22" s="167"/>
      <c r="BD22" s="167"/>
      <c r="BE22" s="167"/>
      <c r="BF22" s="168"/>
      <c r="BG22" s="40"/>
    </row>
    <row r="23" spans="1:59" ht="9" customHeight="1">
      <c r="A23" s="40"/>
      <c r="B23" s="40"/>
      <c r="C23" s="166"/>
      <c r="D23" s="164"/>
      <c r="E23" s="164"/>
      <c r="F23" s="165"/>
      <c r="G23" s="167"/>
      <c r="H23" s="167"/>
      <c r="I23" s="167"/>
      <c r="J23" s="167"/>
      <c r="K23" s="167"/>
      <c r="L23" s="190" t="s">
        <v>66</v>
      </c>
      <c r="M23" s="190"/>
      <c r="N23" s="190"/>
      <c r="O23" s="190"/>
      <c r="P23" s="190"/>
      <c r="Q23" s="191"/>
      <c r="R23" s="213" t="str">
        <f>IF(入力用シート!C43="","",入力用シート!C43)</f>
        <v/>
      </c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167"/>
      <c r="AY23" s="167"/>
      <c r="AZ23" s="167"/>
      <c r="BA23" s="167"/>
      <c r="BB23" s="167"/>
      <c r="BC23" s="167"/>
      <c r="BD23" s="167"/>
      <c r="BE23" s="167"/>
      <c r="BF23" s="168"/>
      <c r="BG23" s="40"/>
    </row>
    <row r="24" spans="1:59" ht="9" customHeight="1">
      <c r="A24" s="40"/>
      <c r="B24" s="40"/>
      <c r="C24" s="166"/>
      <c r="D24" s="164"/>
      <c r="E24" s="164"/>
      <c r="F24" s="165"/>
      <c r="G24" s="167"/>
      <c r="H24" s="167"/>
      <c r="I24" s="167"/>
      <c r="J24" s="167"/>
      <c r="K24" s="167"/>
      <c r="L24" s="181"/>
      <c r="M24" s="181"/>
      <c r="N24" s="181"/>
      <c r="O24" s="181"/>
      <c r="P24" s="181"/>
      <c r="Q24" s="182"/>
      <c r="R24" s="215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192" t="str">
        <f>IF(入力用シート!H45="","",入力用シート!H45)</f>
        <v/>
      </c>
      <c r="AY24" s="193"/>
      <c r="AZ24" s="193"/>
      <c r="BA24" s="211" t="s">
        <v>79</v>
      </c>
      <c r="BB24" s="211"/>
      <c r="BC24" s="212" t="str">
        <f>IF(入力用シート!J45="","",入力用シート!J45)</f>
        <v/>
      </c>
      <c r="BD24" s="212"/>
      <c r="BE24" s="164" t="s">
        <v>2</v>
      </c>
      <c r="BF24" s="228"/>
      <c r="BG24" s="40"/>
    </row>
    <row r="25" spans="1:59" ht="15" customHeight="1">
      <c r="A25" s="40"/>
      <c r="B25" s="40"/>
      <c r="C25" s="166"/>
      <c r="D25" s="164"/>
      <c r="E25" s="164"/>
      <c r="F25" s="165"/>
      <c r="G25" s="167"/>
      <c r="H25" s="167"/>
      <c r="I25" s="167"/>
      <c r="J25" s="167"/>
      <c r="K25" s="167"/>
      <c r="L25" s="167" t="s">
        <v>67</v>
      </c>
      <c r="M25" s="167"/>
      <c r="N25" s="167"/>
      <c r="O25" s="167"/>
      <c r="P25" s="167"/>
      <c r="Q25" s="176"/>
      <c r="R25" s="217" t="str">
        <f>IF(入力用シート!C45="","",入力用シート!C45)</f>
        <v/>
      </c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192"/>
      <c r="AY25" s="193"/>
      <c r="AZ25" s="193"/>
      <c r="BA25" s="211"/>
      <c r="BB25" s="211"/>
      <c r="BC25" s="212"/>
      <c r="BD25" s="212"/>
      <c r="BE25" s="164"/>
      <c r="BF25" s="228"/>
      <c r="BG25" s="40"/>
    </row>
    <row r="26" spans="1:59" ht="17.25" customHeight="1">
      <c r="A26" s="40"/>
      <c r="B26" s="40"/>
      <c r="C26" s="166"/>
      <c r="D26" s="164"/>
      <c r="E26" s="164"/>
      <c r="F26" s="165"/>
      <c r="G26" s="231" t="s">
        <v>74</v>
      </c>
      <c r="H26" s="231"/>
      <c r="I26" s="231"/>
      <c r="J26" s="231"/>
      <c r="K26" s="231"/>
      <c r="L26" s="153" t="str">
        <f>IF(入力用シート!C46="","",入力用シート!C46)</f>
        <v/>
      </c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219" t="s">
        <v>0</v>
      </c>
      <c r="AT26" s="219"/>
      <c r="AU26" s="219"/>
      <c r="AV26" s="219"/>
      <c r="AW26" s="219"/>
      <c r="AX26" s="192" t="str">
        <f>IF(入力用シート!H46="","",入力用シート!H46)</f>
        <v/>
      </c>
      <c r="AY26" s="193"/>
      <c r="AZ26" s="193"/>
      <c r="BA26" s="211" t="s">
        <v>79</v>
      </c>
      <c r="BB26" s="211"/>
      <c r="BC26" s="212" t="str">
        <f>IF(入力用シート!J46="","",入力用シート!J46)</f>
        <v/>
      </c>
      <c r="BD26" s="212"/>
      <c r="BE26" s="164" t="s">
        <v>2</v>
      </c>
      <c r="BF26" s="228"/>
      <c r="BG26" s="40"/>
    </row>
    <row r="27" spans="1:59" ht="17.25" customHeight="1">
      <c r="A27" s="40"/>
      <c r="B27" s="40"/>
      <c r="C27" s="166"/>
      <c r="D27" s="164"/>
      <c r="E27" s="164"/>
      <c r="F27" s="165"/>
      <c r="G27" s="231"/>
      <c r="H27" s="231"/>
      <c r="I27" s="231"/>
      <c r="J27" s="231"/>
      <c r="K27" s="231"/>
      <c r="L27" s="153" t="str">
        <f>IF(入力用シート!C47="","",入力用シート!C47)</f>
        <v/>
      </c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67" t="s">
        <v>68</v>
      </c>
      <c r="AT27" s="167"/>
      <c r="AU27" s="167"/>
      <c r="AV27" s="167"/>
      <c r="AW27" s="167"/>
      <c r="AX27" s="192" t="str">
        <f>IF(入力用シート!H47="","",入力用シート!H47)</f>
        <v/>
      </c>
      <c r="AY27" s="193"/>
      <c r="AZ27" s="193"/>
      <c r="BA27" s="211" t="s">
        <v>1</v>
      </c>
      <c r="BB27" s="211"/>
      <c r="BC27" s="212" t="str">
        <f>IF(入力用シート!J47="","",入力用シート!J47)</f>
        <v/>
      </c>
      <c r="BD27" s="212"/>
      <c r="BE27" s="164" t="s">
        <v>2</v>
      </c>
      <c r="BF27" s="228"/>
      <c r="BG27" s="40"/>
    </row>
    <row r="28" spans="1:59" ht="17.25" customHeight="1">
      <c r="A28" s="40"/>
      <c r="B28" s="40"/>
      <c r="C28" s="166"/>
      <c r="D28" s="164"/>
      <c r="E28" s="164"/>
      <c r="F28" s="165"/>
      <c r="G28" s="231"/>
      <c r="H28" s="231"/>
      <c r="I28" s="231"/>
      <c r="J28" s="231"/>
      <c r="K28" s="231"/>
      <c r="L28" s="153" t="str">
        <f>IF(入力用シート!C48="","",入力用シート!C48)</f>
        <v/>
      </c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67" t="s">
        <v>68</v>
      </c>
      <c r="AT28" s="167"/>
      <c r="AU28" s="167"/>
      <c r="AV28" s="167"/>
      <c r="AW28" s="167"/>
      <c r="AX28" s="192" t="str">
        <f>IF(入力用シート!H48="","",入力用シート!H48)</f>
        <v/>
      </c>
      <c r="AY28" s="193"/>
      <c r="AZ28" s="193"/>
      <c r="BA28" s="211" t="s">
        <v>1</v>
      </c>
      <c r="BB28" s="211"/>
      <c r="BC28" s="212" t="str">
        <f>IF(入力用シート!J48="","",入力用シート!J48)</f>
        <v/>
      </c>
      <c r="BD28" s="212"/>
      <c r="BE28" s="164" t="s">
        <v>2</v>
      </c>
      <c r="BF28" s="228"/>
      <c r="BG28" s="40"/>
    </row>
    <row r="29" spans="1:59" ht="17.25" customHeight="1">
      <c r="A29" s="40"/>
      <c r="B29" s="40"/>
      <c r="C29" s="166"/>
      <c r="D29" s="164"/>
      <c r="E29" s="164"/>
      <c r="F29" s="165"/>
      <c r="G29" s="231"/>
      <c r="H29" s="231"/>
      <c r="I29" s="231"/>
      <c r="J29" s="231"/>
      <c r="K29" s="231"/>
      <c r="L29" s="153" t="str">
        <f>IF(入力用シート!C49="","",入力用シート!C49)</f>
        <v/>
      </c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67" t="s">
        <v>68</v>
      </c>
      <c r="AT29" s="167"/>
      <c r="AU29" s="167"/>
      <c r="AV29" s="167"/>
      <c r="AW29" s="167"/>
      <c r="AX29" s="192" t="str">
        <f>IF(入力用シート!H49="","",入力用シート!H49)</f>
        <v/>
      </c>
      <c r="AY29" s="193"/>
      <c r="AZ29" s="193"/>
      <c r="BA29" s="211" t="s">
        <v>1</v>
      </c>
      <c r="BB29" s="211"/>
      <c r="BC29" s="212" t="str">
        <f>IF(入力用シート!J49="","",入力用シート!J49)</f>
        <v/>
      </c>
      <c r="BD29" s="212"/>
      <c r="BE29" s="164" t="s">
        <v>2</v>
      </c>
      <c r="BF29" s="228"/>
      <c r="BG29" s="40"/>
    </row>
    <row r="30" spans="1:59" ht="10.5" customHeight="1">
      <c r="A30" s="40"/>
      <c r="B30" s="40"/>
      <c r="C30" s="166"/>
      <c r="D30" s="164"/>
      <c r="E30" s="164"/>
      <c r="F30" s="165"/>
      <c r="G30" s="167" t="s">
        <v>71</v>
      </c>
      <c r="H30" s="167"/>
      <c r="I30" s="167"/>
      <c r="J30" s="167"/>
      <c r="K30" s="167"/>
      <c r="L30" s="161" t="s">
        <v>3</v>
      </c>
      <c r="M30" s="161"/>
      <c r="N30" s="161"/>
      <c r="O30" s="161"/>
      <c r="P30" s="161"/>
      <c r="Q30" s="162"/>
      <c r="R30" s="179" t="str">
        <f>IF(入力用シート!C54="","",入力用シート!C54)</f>
        <v/>
      </c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67" t="s">
        <v>67</v>
      </c>
      <c r="AK30" s="167"/>
      <c r="AL30" s="167"/>
      <c r="AM30" s="167"/>
      <c r="AN30" s="176"/>
      <c r="AO30" s="199" t="str">
        <f>IF(入力用シート!G53="","",入力用シート!G53)</f>
        <v/>
      </c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1"/>
      <c r="BG30" s="40"/>
    </row>
    <row r="31" spans="1:59" ht="13.5" customHeight="1">
      <c r="A31" s="40"/>
      <c r="B31" s="40"/>
      <c r="C31" s="166"/>
      <c r="D31" s="164"/>
      <c r="E31" s="164"/>
      <c r="F31" s="165"/>
      <c r="G31" s="167"/>
      <c r="H31" s="167"/>
      <c r="I31" s="167"/>
      <c r="J31" s="167"/>
      <c r="K31" s="167"/>
      <c r="L31" s="181" t="s">
        <v>66</v>
      </c>
      <c r="M31" s="181"/>
      <c r="N31" s="181"/>
      <c r="O31" s="181"/>
      <c r="P31" s="181"/>
      <c r="Q31" s="182"/>
      <c r="R31" s="240" t="str">
        <f>IF(入力用シート!C53="","",入力用シート!C53)</f>
        <v/>
      </c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167"/>
      <c r="AK31" s="167"/>
      <c r="AL31" s="167"/>
      <c r="AM31" s="167"/>
      <c r="AN31" s="176"/>
      <c r="AO31" s="199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1"/>
      <c r="BG31" s="40"/>
    </row>
    <row r="32" spans="1:59" ht="10.5" customHeight="1">
      <c r="A32" s="40"/>
      <c r="B32" s="40"/>
      <c r="C32" s="166"/>
      <c r="D32" s="164"/>
      <c r="E32" s="164"/>
      <c r="F32" s="165"/>
      <c r="G32" s="167" t="s">
        <v>72</v>
      </c>
      <c r="H32" s="167"/>
      <c r="I32" s="167"/>
      <c r="J32" s="167"/>
      <c r="K32" s="167"/>
      <c r="L32" s="161" t="s">
        <v>3</v>
      </c>
      <c r="M32" s="161"/>
      <c r="N32" s="161"/>
      <c r="O32" s="161"/>
      <c r="P32" s="161"/>
      <c r="Q32" s="162"/>
      <c r="R32" s="179" t="str">
        <f>IF(入力用シート!C56="","",入力用シート!C56)</f>
        <v/>
      </c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67" t="s">
        <v>67</v>
      </c>
      <c r="AK32" s="167"/>
      <c r="AL32" s="167"/>
      <c r="AM32" s="167"/>
      <c r="AN32" s="176"/>
      <c r="AO32" s="199" t="str">
        <f>IF(入力用シート!G55="","",入力用シート!G55)</f>
        <v/>
      </c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1"/>
      <c r="BG32" s="40"/>
    </row>
    <row r="33" spans="1:59" ht="13.5" customHeight="1">
      <c r="A33" s="40"/>
      <c r="B33" s="40"/>
      <c r="C33" s="166"/>
      <c r="D33" s="164"/>
      <c r="E33" s="164"/>
      <c r="F33" s="165"/>
      <c r="G33" s="167"/>
      <c r="H33" s="167"/>
      <c r="I33" s="167"/>
      <c r="J33" s="167"/>
      <c r="K33" s="167"/>
      <c r="L33" s="181" t="s">
        <v>66</v>
      </c>
      <c r="M33" s="181"/>
      <c r="N33" s="181"/>
      <c r="O33" s="181"/>
      <c r="P33" s="181"/>
      <c r="Q33" s="182"/>
      <c r="R33" s="240" t="str">
        <f>IF(入力用シート!C55="","",入力用シート!C55)</f>
        <v/>
      </c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167"/>
      <c r="AK33" s="167"/>
      <c r="AL33" s="167"/>
      <c r="AM33" s="167"/>
      <c r="AN33" s="176"/>
      <c r="AO33" s="199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1"/>
      <c r="BG33" s="40"/>
    </row>
    <row r="34" spans="1:59" ht="21" customHeight="1">
      <c r="A34" s="40"/>
      <c r="B34" s="40"/>
      <c r="C34" s="166"/>
      <c r="D34" s="164"/>
      <c r="E34" s="164"/>
      <c r="F34" s="165"/>
      <c r="G34" s="167" t="s">
        <v>73</v>
      </c>
      <c r="H34" s="167"/>
      <c r="I34" s="167"/>
      <c r="J34" s="167"/>
      <c r="K34" s="167"/>
      <c r="L34" s="167" t="s">
        <v>66</v>
      </c>
      <c r="M34" s="167"/>
      <c r="N34" s="167"/>
      <c r="O34" s="167"/>
      <c r="P34" s="167"/>
      <c r="Q34" s="176"/>
      <c r="R34" s="199" t="str">
        <f>IF(入力用シート!C57="","",入力用シート!C57)</f>
        <v/>
      </c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167" t="s">
        <v>67</v>
      </c>
      <c r="AK34" s="167"/>
      <c r="AL34" s="167"/>
      <c r="AM34" s="167"/>
      <c r="AN34" s="176"/>
      <c r="AO34" s="199" t="str">
        <f>IF(入力用シート!G57="","",入力用シート!G57)</f>
        <v/>
      </c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1"/>
      <c r="BG34" s="40"/>
    </row>
    <row r="35" spans="1:59" ht="14.25" customHeight="1">
      <c r="A35" s="40"/>
      <c r="B35" s="40"/>
      <c r="C35" s="232" t="s">
        <v>135</v>
      </c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233"/>
      <c r="W35" s="233"/>
      <c r="X35" s="196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3"/>
      <c r="AK35" s="233"/>
      <c r="AL35" s="22"/>
      <c r="AM35" s="22"/>
      <c r="AN35" s="22"/>
      <c r="AO35" s="22"/>
      <c r="AP35" s="22"/>
      <c r="AQ35" s="22"/>
      <c r="AR35" s="22"/>
      <c r="AS35" s="235" t="s">
        <v>85</v>
      </c>
      <c r="AT35" s="236"/>
      <c r="AU35" s="236"/>
      <c r="AV35" s="236"/>
      <c r="AW35" s="237"/>
      <c r="AX35" s="22"/>
      <c r="AY35" s="22"/>
      <c r="AZ35" s="22"/>
      <c r="BA35" s="22"/>
      <c r="BB35" s="22"/>
      <c r="BC35" s="22"/>
      <c r="BD35" s="22"/>
      <c r="BE35" s="22"/>
      <c r="BF35" s="23"/>
      <c r="BG35" s="40"/>
    </row>
    <row r="36" spans="1:59" ht="14.25" customHeight="1">
      <c r="A36" s="40"/>
      <c r="B36" s="40"/>
      <c r="C36" s="27"/>
      <c r="D36" s="22"/>
      <c r="E36" s="202" t="str">
        <f>IF(入力用シート!$J$60=1,"○","")</f>
        <v/>
      </c>
      <c r="F36" s="202"/>
      <c r="G36" s="196" t="s">
        <v>80</v>
      </c>
      <c r="H36" s="196"/>
      <c r="I36" s="196"/>
      <c r="J36" s="196"/>
      <c r="K36" s="196"/>
      <c r="L36" s="196"/>
      <c r="M36" s="196"/>
      <c r="N36" s="196"/>
      <c r="O36" s="196"/>
      <c r="P36" s="22"/>
      <c r="Q36" s="202" t="str">
        <f>IF(入力用シート!$J$60=2,"○","")</f>
        <v/>
      </c>
      <c r="R36" s="202"/>
      <c r="S36" s="196" t="s">
        <v>83</v>
      </c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38"/>
      <c r="AT36" s="209"/>
      <c r="AU36" s="209"/>
      <c r="AV36" s="209"/>
      <c r="AW36" s="239"/>
      <c r="AX36" s="230" t="str">
        <f>IF(入力用シート!$J$62=1,"ﾚ","")</f>
        <v/>
      </c>
      <c r="AY36" s="230"/>
      <c r="AZ36" s="196" t="s">
        <v>7</v>
      </c>
      <c r="BA36" s="196"/>
      <c r="BB36" s="196"/>
      <c r="BC36" s="196"/>
      <c r="BD36" s="196"/>
      <c r="BE36" s="196"/>
      <c r="BF36" s="197"/>
      <c r="BG36" s="40"/>
    </row>
    <row r="37" spans="1:59" ht="14.25" customHeight="1">
      <c r="A37" s="40"/>
      <c r="B37" s="40"/>
      <c r="C37" s="27"/>
      <c r="D37" s="22"/>
      <c r="E37" s="202" t="str">
        <f>IF(入力用シート!$J$60=3,"○","")</f>
        <v/>
      </c>
      <c r="F37" s="202"/>
      <c r="G37" s="196" t="s">
        <v>84</v>
      </c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31"/>
      <c r="AL37" s="31"/>
      <c r="AM37" s="31"/>
      <c r="AN37" s="31"/>
      <c r="AO37" s="31"/>
      <c r="AP37" s="31"/>
      <c r="AQ37" s="31"/>
      <c r="AR37" s="31"/>
      <c r="AS37" s="238"/>
      <c r="AT37" s="209"/>
      <c r="AU37" s="209"/>
      <c r="AV37" s="209"/>
      <c r="AW37" s="239"/>
      <c r="AX37" s="230" t="str">
        <f>IF(入力用シート!$J$62=2,"ﾚ","")</f>
        <v/>
      </c>
      <c r="AY37" s="230"/>
      <c r="AZ37" s="196" t="s">
        <v>8</v>
      </c>
      <c r="BA37" s="196"/>
      <c r="BB37" s="196"/>
      <c r="BC37" s="196"/>
      <c r="BD37" s="196"/>
      <c r="BE37" s="196"/>
      <c r="BF37" s="197"/>
      <c r="BG37" s="40"/>
    </row>
    <row r="38" spans="1:59" ht="14.25" customHeight="1">
      <c r="A38" s="40"/>
      <c r="B38" s="40"/>
      <c r="C38" s="27"/>
      <c r="D38" s="22"/>
      <c r="E38" s="202" t="str">
        <f>IF(入力用シート!$J$60=4,"○","")</f>
        <v/>
      </c>
      <c r="F38" s="202"/>
      <c r="G38" s="196" t="s">
        <v>81</v>
      </c>
      <c r="H38" s="196"/>
      <c r="I38" s="196"/>
      <c r="J38" s="196"/>
      <c r="K38" s="196"/>
      <c r="L38" s="196"/>
      <c r="M38" s="196"/>
      <c r="N38" s="196"/>
      <c r="O38" s="196"/>
      <c r="P38" s="22"/>
      <c r="Q38" s="202" t="str">
        <f>IF(入力用シート!$J$60=5,"○","")</f>
        <v/>
      </c>
      <c r="R38" s="202"/>
      <c r="S38" s="68" t="s">
        <v>136</v>
      </c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22"/>
      <c r="AH38" s="22"/>
      <c r="AI38" s="22"/>
      <c r="AJ38" s="67"/>
      <c r="AK38" s="67"/>
      <c r="AL38" s="22" t="s">
        <v>82</v>
      </c>
      <c r="AM38" s="22"/>
      <c r="AN38" s="22"/>
      <c r="AO38" s="22"/>
      <c r="AP38" s="22"/>
      <c r="AQ38" s="22"/>
      <c r="AR38" s="22"/>
      <c r="AS38" s="238"/>
      <c r="AT38" s="209"/>
      <c r="AU38" s="209"/>
      <c r="AV38" s="209"/>
      <c r="AW38" s="239"/>
      <c r="AX38" s="22"/>
      <c r="AY38" s="22"/>
      <c r="AZ38" s="22"/>
      <c r="BA38" s="22"/>
      <c r="BB38" s="22"/>
      <c r="BC38" s="22"/>
      <c r="BD38" s="22"/>
      <c r="BE38" s="22"/>
      <c r="BF38" s="23"/>
      <c r="BG38" s="40"/>
    </row>
    <row r="39" spans="1:59" ht="3.75" customHeight="1">
      <c r="A39" s="40"/>
      <c r="B39" s="40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7"/>
      <c r="BG39" s="40"/>
    </row>
    <row r="40" spans="1:59" ht="12" customHeight="1">
      <c r="A40" s="40"/>
      <c r="B40" s="40"/>
      <c r="C40" s="27"/>
      <c r="D40" s="196" t="s">
        <v>109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7"/>
      <c r="BG40" s="40"/>
    </row>
    <row r="41" spans="1:59" ht="12" customHeight="1">
      <c r="A41" s="40"/>
      <c r="B41" s="40"/>
      <c r="C41" s="27"/>
      <c r="D41" s="22" t="s">
        <v>110</v>
      </c>
      <c r="E41" s="22"/>
      <c r="F41" s="22"/>
      <c r="G41" s="22"/>
      <c r="H41" s="22"/>
      <c r="I41" s="22"/>
      <c r="J41" s="22"/>
      <c r="K41" s="22"/>
      <c r="L41" s="22"/>
      <c r="M41" s="194" t="str">
        <f>IF(入力用シート!$J$65=1,"ﾚ","")</f>
        <v/>
      </c>
      <c r="N41" s="194"/>
      <c r="P41" s="22" t="s">
        <v>111</v>
      </c>
      <c r="Q41" s="22"/>
      <c r="R41" s="22"/>
      <c r="S41" s="22"/>
      <c r="T41" s="22"/>
      <c r="U41" s="22"/>
      <c r="V41" s="48"/>
      <c r="W41" s="194" t="str">
        <f>IF(入力用シート!$J$65=2,"ﾚ","")</f>
        <v/>
      </c>
      <c r="X41" s="194"/>
      <c r="Y41" s="22"/>
      <c r="Z41" s="22" t="s">
        <v>6</v>
      </c>
      <c r="AA41" s="22"/>
      <c r="AB41" s="22"/>
      <c r="AC41" s="22"/>
      <c r="AD41" s="22"/>
      <c r="AE41" s="22"/>
      <c r="AF41" s="22"/>
      <c r="AG41" s="22"/>
      <c r="AH41" s="22"/>
      <c r="AI41" s="22"/>
      <c r="AJ41" s="194"/>
      <c r="AK41" s="194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3"/>
      <c r="BG41" s="40"/>
    </row>
    <row r="42" spans="1:59" ht="12" customHeight="1">
      <c r="A42" s="40"/>
      <c r="B42" s="40"/>
      <c r="C42" s="27"/>
      <c r="D42" s="22" t="s">
        <v>86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3"/>
      <c r="BG42" s="40"/>
    </row>
    <row r="43" spans="1:59" ht="12" customHeight="1">
      <c r="A43" s="40"/>
      <c r="B43" s="40"/>
      <c r="C43" s="27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94" t="str">
        <f>IF(入力用シート!$J$67=1,"ﾚ","")</f>
        <v/>
      </c>
      <c r="R43" s="194"/>
      <c r="S43" s="22"/>
      <c r="T43" s="22" t="s">
        <v>5</v>
      </c>
      <c r="U43" s="22"/>
      <c r="V43" s="48"/>
      <c r="W43" s="48"/>
      <c r="X43" s="22"/>
      <c r="Y43" s="22"/>
      <c r="Z43" s="22"/>
      <c r="AA43" s="22"/>
      <c r="AB43" s="194" t="str">
        <f>IF(入力用シート!$J$67=2,"ﾚ","")</f>
        <v/>
      </c>
      <c r="AC43" s="194"/>
      <c r="AD43" s="22"/>
      <c r="AE43" s="22" t="s">
        <v>6</v>
      </c>
      <c r="AF43" s="22"/>
      <c r="AG43" s="22"/>
      <c r="AH43" s="22"/>
      <c r="AI43" s="22"/>
      <c r="AJ43" s="48"/>
      <c r="AK43" s="48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3"/>
      <c r="BG43" s="40"/>
    </row>
    <row r="44" spans="1:59" ht="12" customHeight="1">
      <c r="A44" s="40"/>
      <c r="B44" s="40"/>
      <c r="C44" s="27"/>
      <c r="D44" s="22" t="s">
        <v>112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3"/>
      <c r="BG44" s="40"/>
    </row>
    <row r="45" spans="1:59" ht="12" customHeight="1">
      <c r="A45" s="40"/>
      <c r="B45" s="40"/>
      <c r="C45" s="27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94" t="str">
        <f>IF(入力用シート!$J$71=1,"ﾚ","")</f>
        <v/>
      </c>
      <c r="R45" s="194"/>
      <c r="S45" s="22"/>
      <c r="T45" s="22" t="s">
        <v>113</v>
      </c>
      <c r="U45" s="22"/>
      <c r="V45" s="48"/>
      <c r="W45" s="48"/>
      <c r="X45" s="22"/>
      <c r="Y45" s="22"/>
      <c r="Z45" s="22"/>
      <c r="AA45" s="22"/>
      <c r="AB45" s="194" t="str">
        <f>IF(入力用シート!$J$71=2,"ﾚ","")</f>
        <v/>
      </c>
      <c r="AC45" s="194"/>
      <c r="AD45" s="22"/>
      <c r="AE45" s="22" t="s">
        <v>114</v>
      </c>
      <c r="AF45" s="22"/>
      <c r="AG45" s="22"/>
      <c r="AH45" s="22"/>
      <c r="AI45" s="22"/>
      <c r="AJ45" s="48"/>
      <c r="AK45" s="48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3"/>
      <c r="BG45" s="40"/>
    </row>
    <row r="46" spans="1:59" ht="4.5" customHeight="1">
      <c r="A46" s="40"/>
      <c r="B46" s="40"/>
      <c r="C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5"/>
      <c r="BG46" s="40"/>
    </row>
    <row r="47" spans="1:59" ht="4.5" customHeight="1">
      <c r="A47" s="40"/>
      <c r="B47" s="40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40"/>
    </row>
    <row r="48" spans="1:59" ht="11.25" customHeight="1">
      <c r="A48" s="40"/>
      <c r="B48" s="40"/>
      <c r="C48" s="196" t="s">
        <v>9</v>
      </c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09" t="s">
        <v>133</v>
      </c>
      <c r="AP48" s="209"/>
      <c r="AQ48" s="209"/>
      <c r="AR48" s="198">
        <f>IF(入力用シート!E85="","",入力用シート!E85)</f>
        <v>7</v>
      </c>
      <c r="AS48" s="198"/>
      <c r="AT48" s="209" t="s">
        <v>12</v>
      </c>
      <c r="AU48" s="209"/>
      <c r="AV48" s="198" t="str">
        <f>IF(入力用シート!G85="","",入力用シート!G85)</f>
        <v/>
      </c>
      <c r="AW48" s="198"/>
      <c r="AX48" s="209" t="s">
        <v>11</v>
      </c>
      <c r="AY48" s="209"/>
      <c r="AZ48" s="198" t="str">
        <f>IF(入力用シート!I85="","",入力用シート!I85)</f>
        <v/>
      </c>
      <c r="BA48" s="198"/>
      <c r="BB48" s="196" t="s">
        <v>10</v>
      </c>
      <c r="BC48" s="196"/>
      <c r="BD48" s="196"/>
      <c r="BE48" s="196"/>
      <c r="BF48" s="22"/>
      <c r="BG48" s="40"/>
    </row>
    <row r="49" spans="1:59" ht="4.5" customHeight="1">
      <c r="A49" s="40"/>
      <c r="B49" s="40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40"/>
    </row>
    <row r="50" spans="1:59" ht="20.25" customHeight="1">
      <c r="A50" s="40"/>
      <c r="B50" s="42"/>
      <c r="C50" s="22"/>
      <c r="D50" s="26"/>
      <c r="E50" s="203" t="s">
        <v>4</v>
      </c>
      <c r="F50" s="203"/>
      <c r="G50" s="203"/>
      <c r="H50" s="203"/>
      <c r="I50" s="203"/>
      <c r="J50" s="203"/>
      <c r="K50" s="203"/>
      <c r="L50" s="203"/>
      <c r="M50" s="204" t="str">
        <f>IF(入力用シート!B12="","",入力用シート!B12)</f>
        <v/>
      </c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4"/>
      <c r="AP50" s="24"/>
      <c r="AQ50" s="24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40"/>
    </row>
    <row r="51" spans="1:59" ht="20.25" customHeight="1">
      <c r="A51" s="40"/>
      <c r="B51" s="42"/>
      <c r="C51" s="22"/>
      <c r="D51" s="26"/>
      <c r="E51" s="203" t="s">
        <v>13</v>
      </c>
      <c r="F51" s="203"/>
      <c r="G51" s="203"/>
      <c r="H51" s="203"/>
      <c r="I51" s="203"/>
      <c r="J51" s="203"/>
      <c r="K51" s="203"/>
      <c r="L51" s="203"/>
      <c r="M51" s="205" t="str">
        <f>IF(入力用シート!C75="","",入力用シート!C75)</f>
        <v/>
      </c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6" t="s">
        <v>15</v>
      </c>
      <c r="AP51" s="206"/>
      <c r="AQ51" s="206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40"/>
    </row>
    <row r="52" spans="1:59" ht="20.25" customHeight="1">
      <c r="A52" s="40"/>
      <c r="B52" s="42"/>
      <c r="C52" s="22"/>
      <c r="D52" s="26"/>
      <c r="E52" s="203" t="s">
        <v>18</v>
      </c>
      <c r="F52" s="203"/>
      <c r="G52" s="203"/>
      <c r="H52" s="203"/>
      <c r="I52" s="203"/>
      <c r="J52" s="203"/>
      <c r="K52" s="203"/>
      <c r="L52" s="203"/>
      <c r="M52" s="207" t="str">
        <f>IF(入力用シート!C78="","",入力用シート!C78)</f>
        <v/>
      </c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8" t="s">
        <v>14</v>
      </c>
      <c r="AF52" s="208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40"/>
    </row>
    <row r="53" spans="1:59" ht="21.75" customHeight="1">
      <c r="A53" s="40"/>
      <c r="B53" s="42"/>
      <c r="C53" s="22"/>
      <c r="D53" s="26"/>
      <c r="E53" s="203" t="s">
        <v>16</v>
      </c>
      <c r="F53" s="203"/>
      <c r="G53" s="203"/>
      <c r="H53" s="203"/>
      <c r="I53" s="203"/>
      <c r="J53" s="203"/>
      <c r="K53" s="203"/>
      <c r="L53" s="203"/>
      <c r="M53" s="188" t="s">
        <v>17</v>
      </c>
      <c r="N53" s="188"/>
      <c r="O53" s="188"/>
      <c r="P53" s="188"/>
      <c r="Q53" s="188"/>
      <c r="R53" s="188"/>
      <c r="S53" s="188"/>
      <c r="T53" s="189" t="s">
        <v>19</v>
      </c>
      <c r="U53" s="189"/>
      <c r="V53" s="195" t="str">
        <f>IF(入力用シート!D76="","",入力用シート!D76)</f>
        <v/>
      </c>
      <c r="W53" s="195"/>
      <c r="X53" s="195"/>
      <c r="Y53" s="195"/>
      <c r="Z53" s="195"/>
      <c r="AA53" s="195"/>
      <c r="AB53" s="186" t="s">
        <v>20</v>
      </c>
      <c r="AC53" s="186"/>
      <c r="AD53" s="187" t="str">
        <f>IF(入力用シート!F76="","",入力用シート!F76)</f>
        <v/>
      </c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40"/>
    </row>
    <row r="54" spans="1:59" ht="21.75" customHeight="1">
      <c r="A54" s="40"/>
      <c r="B54" s="40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183" t="s">
        <v>21</v>
      </c>
      <c r="N54" s="183"/>
      <c r="O54" s="183"/>
      <c r="P54" s="183"/>
      <c r="Q54" s="184" t="str">
        <f>IF(入力用シート!D77="","",入力用シート!D77)</f>
        <v/>
      </c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26"/>
      <c r="BB54" s="26"/>
      <c r="BC54" s="26"/>
      <c r="BD54" s="26"/>
      <c r="BE54" s="26"/>
      <c r="BF54" s="26"/>
      <c r="BG54" s="40"/>
    </row>
    <row r="55" spans="1:59" ht="21.75" customHeight="1">
      <c r="A55" s="40"/>
      <c r="B55" s="42"/>
      <c r="C55" s="22"/>
      <c r="D55" s="26"/>
      <c r="E55" s="26"/>
      <c r="F55" s="26"/>
      <c r="G55" s="26"/>
      <c r="H55" s="26"/>
      <c r="I55" s="26"/>
      <c r="J55" s="26"/>
      <c r="K55" s="26"/>
      <c r="L55" s="26"/>
      <c r="M55" s="188" t="s">
        <v>22</v>
      </c>
      <c r="N55" s="188"/>
      <c r="O55" s="188"/>
      <c r="P55" s="188"/>
      <c r="Q55" s="188"/>
      <c r="R55" s="188"/>
      <c r="S55" s="188"/>
      <c r="T55" s="189" t="s">
        <v>19</v>
      </c>
      <c r="U55" s="189"/>
      <c r="V55" s="195" t="str">
        <f>IF(入力用シート!D79="","",入力用シート!D79)</f>
        <v/>
      </c>
      <c r="W55" s="195"/>
      <c r="X55" s="195"/>
      <c r="Y55" s="195"/>
      <c r="Z55" s="195"/>
      <c r="AA55" s="195"/>
      <c r="AB55" s="186" t="s">
        <v>20</v>
      </c>
      <c r="AC55" s="186"/>
      <c r="AD55" s="187" t="str">
        <f>IF(入力用シート!F79="","",入力用シート!F79)</f>
        <v/>
      </c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40"/>
    </row>
    <row r="56" spans="1:59" ht="21.75" customHeight="1">
      <c r="A56" s="40"/>
      <c r="B56" s="40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183" t="s">
        <v>21</v>
      </c>
      <c r="N56" s="183"/>
      <c r="O56" s="183"/>
      <c r="P56" s="183"/>
      <c r="Q56" s="184" t="str">
        <f>IF(入力用シート!D80="","",入力用シート!D80)</f>
        <v/>
      </c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26"/>
      <c r="BB56" s="26"/>
      <c r="BC56" s="26"/>
      <c r="BD56" s="26"/>
      <c r="BE56" s="26"/>
      <c r="BF56" s="26"/>
      <c r="BG56" s="40"/>
    </row>
    <row r="57" spans="1:59" ht="26.25" customHeight="1">
      <c r="A57" s="40"/>
      <c r="B57" s="42"/>
      <c r="C57" s="22"/>
      <c r="D57" s="26"/>
      <c r="E57" s="26"/>
      <c r="F57" s="26"/>
      <c r="G57" s="26"/>
      <c r="H57" s="26"/>
      <c r="I57" s="26"/>
      <c r="J57" s="26"/>
      <c r="K57" s="26"/>
      <c r="L57" s="26"/>
      <c r="M57" s="185" t="s">
        <v>23</v>
      </c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6" t="s">
        <v>20</v>
      </c>
      <c r="AC57" s="186"/>
      <c r="AD57" s="187" t="str">
        <f>IF(入力用シート!E81="","",入力用シート!E81)</f>
        <v/>
      </c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29"/>
      <c r="AX57" s="29"/>
      <c r="AY57" s="29"/>
      <c r="AZ57" s="29"/>
      <c r="BA57" s="26"/>
      <c r="BB57" s="26"/>
      <c r="BC57" s="26"/>
      <c r="BD57" s="26"/>
      <c r="BE57" s="26"/>
      <c r="BF57" s="26"/>
      <c r="BG57" s="40"/>
    </row>
    <row r="58" spans="1:59" ht="14.25" customHeight="1">
      <c r="A58" s="40"/>
      <c r="B58" s="40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40"/>
    </row>
    <row r="59" spans="1:59" ht="1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</row>
  </sheetData>
  <sheetProtection algorithmName="SHA-512" hashValue="HzZgnfEyZABnvLDd466QDHoVnEEb9/xsK0QMazNWdo0TUkfS9UOgPQbDXO0aIev0tqLrgdNsnd2u86SMDvYHgQ==" saltValue="SFuVf6puM1X+2rh453EJ/Q==" spinCount="100000" sheet="1" formatCells="0"/>
  <mergeCells count="193">
    <mergeCell ref="G34:K34"/>
    <mergeCell ref="L34:Q34"/>
    <mergeCell ref="R34:AI34"/>
    <mergeCell ref="AJ34:AN34"/>
    <mergeCell ref="AO34:BF34"/>
    <mergeCell ref="G32:K33"/>
    <mergeCell ref="L32:Q32"/>
    <mergeCell ref="R32:AI32"/>
    <mergeCell ref="AJ32:AN33"/>
    <mergeCell ref="AO32:BF33"/>
    <mergeCell ref="L33:Q33"/>
    <mergeCell ref="R33:AI33"/>
    <mergeCell ref="G30:K31"/>
    <mergeCell ref="L30:Q30"/>
    <mergeCell ref="R30:AI30"/>
    <mergeCell ref="AJ30:AN31"/>
    <mergeCell ref="AO30:BF31"/>
    <mergeCell ref="L31:Q31"/>
    <mergeCell ref="R31:AI31"/>
    <mergeCell ref="L29:AR29"/>
    <mergeCell ref="AS29:AW29"/>
    <mergeCell ref="AX29:AZ29"/>
    <mergeCell ref="BA29:BB29"/>
    <mergeCell ref="BC29:BD29"/>
    <mergeCell ref="BE29:BF29"/>
    <mergeCell ref="L22:Q22"/>
    <mergeCell ref="R22:AW22"/>
    <mergeCell ref="AX22:BF23"/>
    <mergeCell ref="L23:Q24"/>
    <mergeCell ref="R23:AW24"/>
    <mergeCell ref="AX24:AZ25"/>
    <mergeCell ref="BA24:BB25"/>
    <mergeCell ref="BE27:BF27"/>
    <mergeCell ref="L28:AR28"/>
    <mergeCell ref="AS28:AW28"/>
    <mergeCell ref="AX28:AZ28"/>
    <mergeCell ref="BA28:BB28"/>
    <mergeCell ref="BC28:BD28"/>
    <mergeCell ref="BE28:BF28"/>
    <mergeCell ref="AS26:AW26"/>
    <mergeCell ref="AX26:AZ26"/>
    <mergeCell ref="BA26:BB26"/>
    <mergeCell ref="BC26:BD26"/>
    <mergeCell ref="BE26:BF26"/>
    <mergeCell ref="L27:AR27"/>
    <mergeCell ref="AS27:AW27"/>
    <mergeCell ref="AX27:AZ27"/>
    <mergeCell ref="BA27:BB27"/>
    <mergeCell ref="BC27:BD27"/>
    <mergeCell ref="G17:K18"/>
    <mergeCell ref="BA13:BB13"/>
    <mergeCell ref="BE13:BF13"/>
    <mergeCell ref="AS15:AW15"/>
    <mergeCell ref="G19:K20"/>
    <mergeCell ref="G21:K21"/>
    <mergeCell ref="BE14:BF14"/>
    <mergeCell ref="R18:AI18"/>
    <mergeCell ref="R20:AI20"/>
    <mergeCell ref="L15:AR15"/>
    <mergeCell ref="G13:K16"/>
    <mergeCell ref="AO21:BF21"/>
    <mergeCell ref="AJ21:AN21"/>
    <mergeCell ref="AX14:AZ14"/>
    <mergeCell ref="AX15:AZ15"/>
    <mergeCell ref="BE16:BF16"/>
    <mergeCell ref="AO17:BF18"/>
    <mergeCell ref="AJ17:AN18"/>
    <mergeCell ref="BA14:BB14"/>
    <mergeCell ref="R21:AI21"/>
    <mergeCell ref="R17:AI17"/>
    <mergeCell ref="BA15:BB15"/>
    <mergeCell ref="BE15:BF15"/>
    <mergeCell ref="AS14:AW14"/>
    <mergeCell ref="AZ36:BF36"/>
    <mergeCell ref="AX36:AY36"/>
    <mergeCell ref="BE24:BF25"/>
    <mergeCell ref="L25:Q25"/>
    <mergeCell ref="G38:O38"/>
    <mergeCell ref="Q38:R38"/>
    <mergeCell ref="AZ37:BF37"/>
    <mergeCell ref="AX37:AY37"/>
    <mergeCell ref="BC24:BD25"/>
    <mergeCell ref="L26:AR26"/>
    <mergeCell ref="R25:AW25"/>
    <mergeCell ref="G26:K29"/>
    <mergeCell ref="G37:AJ37"/>
    <mergeCell ref="C35:U35"/>
    <mergeCell ref="V35:W35"/>
    <mergeCell ref="X35:AI35"/>
    <mergeCell ref="AJ35:AK35"/>
    <mergeCell ref="G36:O36"/>
    <mergeCell ref="Q36:R36"/>
    <mergeCell ref="S36:AC36"/>
    <mergeCell ref="AS35:AW38"/>
    <mergeCell ref="E36:F36"/>
    <mergeCell ref="C22:F34"/>
    <mergeCell ref="G22:K25"/>
    <mergeCell ref="AU3:AV3"/>
    <mergeCell ref="AS16:AW16"/>
    <mergeCell ref="AX16:AZ16"/>
    <mergeCell ref="BA16:BB16"/>
    <mergeCell ref="BC16:BD16"/>
    <mergeCell ref="R10:AW11"/>
    <mergeCell ref="R12:AW12"/>
    <mergeCell ref="AS13:AW13"/>
    <mergeCell ref="AF7:AJ8"/>
    <mergeCell ref="AE3:AN3"/>
    <mergeCell ref="AR5:AW6"/>
    <mergeCell ref="AX5:BF6"/>
    <mergeCell ref="AR7:AW8"/>
    <mergeCell ref="AX7:BB8"/>
    <mergeCell ref="BC11:BD12"/>
    <mergeCell ref="BA11:BB12"/>
    <mergeCell ref="BE11:BF12"/>
    <mergeCell ref="L13:AR13"/>
    <mergeCell ref="L14:AR14"/>
    <mergeCell ref="BC13:BD13"/>
    <mergeCell ref="AX13:AZ13"/>
    <mergeCell ref="BC14:BD14"/>
    <mergeCell ref="BC15:BD15"/>
    <mergeCell ref="C4:BF4"/>
    <mergeCell ref="E37:F37"/>
    <mergeCell ref="E38:F38"/>
    <mergeCell ref="M54:P54"/>
    <mergeCell ref="Q54:AZ54"/>
    <mergeCell ref="E50:L50"/>
    <mergeCell ref="M50:AN50"/>
    <mergeCell ref="E51:L51"/>
    <mergeCell ref="M51:AN51"/>
    <mergeCell ref="AO51:AQ51"/>
    <mergeCell ref="E52:L52"/>
    <mergeCell ref="M52:AD52"/>
    <mergeCell ref="AE52:AF52"/>
    <mergeCell ref="C48:W48"/>
    <mergeCell ref="AO48:AQ48"/>
    <mergeCell ref="AR48:AS48"/>
    <mergeCell ref="E53:L53"/>
    <mergeCell ref="M53:S53"/>
    <mergeCell ref="T53:U53"/>
    <mergeCell ref="V53:AA53"/>
    <mergeCell ref="AB53:AC53"/>
    <mergeCell ref="AD53:AV53"/>
    <mergeCell ref="AT48:AU48"/>
    <mergeCell ref="AV48:AW48"/>
    <mergeCell ref="AX48:AY48"/>
    <mergeCell ref="M56:P56"/>
    <mergeCell ref="Q56:AZ56"/>
    <mergeCell ref="M57:AA57"/>
    <mergeCell ref="AB57:AC57"/>
    <mergeCell ref="AD57:AV57"/>
    <mergeCell ref="M55:S55"/>
    <mergeCell ref="T55:U55"/>
    <mergeCell ref="L10:Q11"/>
    <mergeCell ref="AX11:AZ12"/>
    <mergeCell ref="Q43:R43"/>
    <mergeCell ref="AB43:AC43"/>
    <mergeCell ref="Q45:R45"/>
    <mergeCell ref="AB45:AC45"/>
    <mergeCell ref="V55:AA55"/>
    <mergeCell ref="AB55:AC55"/>
    <mergeCell ref="AD55:AV55"/>
    <mergeCell ref="D40:BF40"/>
    <mergeCell ref="AJ41:AK41"/>
    <mergeCell ref="M41:N41"/>
    <mergeCell ref="W41:X41"/>
    <mergeCell ref="AZ48:BA48"/>
    <mergeCell ref="BB48:BE48"/>
    <mergeCell ref="AO19:BF20"/>
    <mergeCell ref="AJ19:AN20"/>
    <mergeCell ref="C5:F5"/>
    <mergeCell ref="C6:F6"/>
    <mergeCell ref="G5:AQ5"/>
    <mergeCell ref="G6:AQ6"/>
    <mergeCell ref="C7:F7"/>
    <mergeCell ref="C8:F8"/>
    <mergeCell ref="L16:AR16"/>
    <mergeCell ref="BD7:BF8"/>
    <mergeCell ref="G8:AE8"/>
    <mergeCell ref="L9:Q9"/>
    <mergeCell ref="C9:F21"/>
    <mergeCell ref="AX9:BF10"/>
    <mergeCell ref="G7:AE7"/>
    <mergeCell ref="AP7:AQ8"/>
    <mergeCell ref="AK7:AO8"/>
    <mergeCell ref="L12:Q12"/>
    <mergeCell ref="G9:K12"/>
    <mergeCell ref="R9:AW9"/>
    <mergeCell ref="R19:AI19"/>
    <mergeCell ref="L21:Q21"/>
    <mergeCell ref="L17:Q17"/>
    <mergeCell ref="L18:Q18"/>
    <mergeCell ref="L19:Q19"/>
    <mergeCell ref="L20:Q20"/>
  </mergeCells>
  <phoneticPr fontId="1"/>
  <pageMargins left="0.6692913385826772" right="0.23622047244094491" top="0.73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20" sqref="B20"/>
    </sheetView>
  </sheetViews>
  <sheetFormatPr baseColWidth="10" defaultColWidth="0" defaultRowHeight="13.5" customHeight="1"/>
  <cols>
    <col min="1" max="1" width="9.1640625" customWidth="1"/>
    <col min="2" max="2" width="34.6640625" customWidth="1"/>
  </cols>
  <sheetData>
    <row r="1" spans="1:2" ht="14">
      <c r="A1" t="s">
        <v>52</v>
      </c>
    </row>
    <row r="2" spans="1:2" ht="14">
      <c r="A2">
        <v>1</v>
      </c>
      <c r="B2" t="s">
        <v>90</v>
      </c>
    </row>
    <row r="3" spans="1:2" ht="14">
      <c r="A3">
        <v>2</v>
      </c>
      <c r="B3" t="s">
        <v>105</v>
      </c>
    </row>
    <row r="4" spans="1:2" ht="14">
      <c r="A4">
        <v>3</v>
      </c>
      <c r="B4" t="s">
        <v>106</v>
      </c>
    </row>
    <row r="5" spans="1:2" ht="14">
      <c r="A5">
        <v>4</v>
      </c>
      <c r="B5" t="s">
        <v>107</v>
      </c>
    </row>
    <row r="6" spans="1:2" ht="14">
      <c r="A6">
        <v>5</v>
      </c>
      <c r="B6" t="s">
        <v>108</v>
      </c>
    </row>
    <row r="7" spans="1:2" ht="14"/>
    <row r="9" spans="1:2" ht="13.5" customHeight="1">
      <c r="A9" t="s">
        <v>89</v>
      </c>
    </row>
    <row r="10" spans="1:2" ht="13.5" customHeight="1">
      <c r="A10">
        <v>1</v>
      </c>
      <c r="B10" t="s">
        <v>87</v>
      </c>
    </row>
    <row r="11" spans="1:2" ht="13.5" customHeight="1">
      <c r="A11">
        <v>2</v>
      </c>
      <c r="B11" t="s">
        <v>88</v>
      </c>
    </row>
    <row r="13" spans="1:2" ht="13.5" customHeight="1">
      <c r="A13" t="s">
        <v>75</v>
      </c>
    </row>
    <row r="14" spans="1:2" ht="13.5" customHeight="1">
      <c r="A14">
        <v>1</v>
      </c>
      <c r="B14" s="37"/>
    </row>
    <row r="15" spans="1:2" ht="13.5" customHeight="1">
      <c r="A15">
        <v>2</v>
      </c>
      <c r="B15" s="37"/>
    </row>
    <row r="16" spans="1:2" ht="13.5" customHeight="1">
      <c r="A16">
        <v>3</v>
      </c>
      <c r="B16" s="37"/>
    </row>
    <row r="17" spans="1:2" ht="13.5" customHeight="1">
      <c r="A17">
        <v>4</v>
      </c>
      <c r="B17" s="37"/>
    </row>
    <row r="18" spans="1:2" ht="13.5" customHeight="1">
      <c r="A18">
        <v>5</v>
      </c>
      <c r="B18" s="37"/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入力用シート</vt:lpstr>
      <vt:lpstr>大会参加申込書（小学校用）</vt:lpstr>
      <vt:lpstr>データ集</vt:lpstr>
      <vt:lpstr>Sheet1</vt:lpstr>
      <vt:lpstr>'大会参加申込書（小学校用）'!Print_Area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suiren</dc:creator>
  <cp:lastModifiedBy>Microsoft Office User</cp:lastModifiedBy>
  <cp:lastPrinted>2012-05-02T10:48:25Z</cp:lastPrinted>
  <dcterms:created xsi:type="dcterms:W3CDTF">2009-11-14T04:23:33Z</dcterms:created>
  <dcterms:modified xsi:type="dcterms:W3CDTF">2025-04-05T00:05:20Z</dcterms:modified>
</cp:coreProperties>
</file>