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imu-file.education.saga.jp\personal\3930868\吹奏楽連盟\佐賀県吹連関係\HPデータ\"/>
    </mc:Choice>
  </mc:AlternateContent>
  <xr:revisionPtr revIDLastSave="0" documentId="8_{4F3A27E2-9E5D-4963-B5A9-495B34F29919}" xr6:coauthVersionLast="47" xr6:coauthVersionMax="47" xr10:uidLastSave="{00000000-0000-0000-0000-000000000000}"/>
  <bookViews>
    <workbookView xWindow="-98" yWindow="-98" windowWidth="21795" windowHeight="13875" firstSheet="1" activeTab="1" xr2:uid="{00000000-000D-0000-FFFF-FFFF00000000}"/>
  </bookViews>
  <sheets>
    <sheet name="回復済み_Sheet1" sheetId="4" state="veryHidden" r:id="rId1"/>
    <sheet name="規定の部入力シート" sheetId="2" r:id="rId2"/>
    <sheet name="印刷シート（規定）" sheetId="6" r:id="rId3"/>
  </sheets>
  <definedNames>
    <definedName name="_xlnm.Print_Area" localSheetId="2">'印刷シート（規定）'!$A$1:$I$32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6" l="1"/>
  <c r="I21" i="6"/>
  <c r="H22" i="6"/>
  <c r="I22" i="6"/>
  <c r="H23" i="6"/>
  <c r="I23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H32" i="6"/>
  <c r="I32" i="6"/>
  <c r="C4" i="6"/>
  <c r="B14" i="2"/>
  <c r="C14" i="2"/>
  <c r="B3" i="6"/>
  <c r="B4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I7" i="6"/>
  <c r="H7" i="6"/>
  <c r="I6" i="6"/>
  <c r="H6" i="6"/>
  <c r="F32" i="6"/>
  <c r="E32" i="6"/>
  <c r="F31" i="6"/>
  <c r="E31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F8" i="6"/>
  <c r="E8" i="6"/>
  <c r="F7" i="6"/>
  <c r="E7" i="6"/>
  <c r="F6" i="6"/>
  <c r="E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6" i="6"/>
  <c r="D2" i="6"/>
  <c r="B2" i="6"/>
</calcChain>
</file>

<file path=xl/sharedStrings.xml><?xml version="1.0" encoding="utf-8"?>
<sst xmlns="http://schemas.openxmlformats.org/spreadsheetml/2006/main" count="49" uniqueCount="40">
  <si>
    <t>参加者氏名</t>
    <rPh sb="0" eb="3">
      <t>サンカシャ</t>
    </rPh>
    <rPh sb="3" eb="5">
      <t>シメイ</t>
    </rPh>
    <phoneticPr fontId="1"/>
  </si>
  <si>
    <t>　　　くれぐれも誤字脱字などないようにご注意ください。</t>
    <rPh sb="8" eb="10">
      <t>ゴジ</t>
    </rPh>
    <rPh sb="10" eb="12">
      <t>ダツジ</t>
    </rPh>
    <rPh sb="20" eb="22">
      <t>チュウイ</t>
    </rPh>
    <phoneticPr fontId="1"/>
  </si>
  <si>
    <t>の部分だけ、入力してください。</t>
    <rPh sb="1" eb="3">
      <t>ブブン</t>
    </rPh>
    <rPh sb="6" eb="8">
      <t>ニュウリョク</t>
    </rPh>
    <phoneticPr fontId="1"/>
  </si>
  <si>
    <t>※吹連届け出の正式名称で記入してください</t>
    <rPh sb="1" eb="2">
      <t>スイ</t>
    </rPh>
    <rPh sb="2" eb="3">
      <t>レン</t>
    </rPh>
    <rPh sb="3" eb="4">
      <t>トド</t>
    </rPh>
    <rPh sb="5" eb="6">
      <t>デ</t>
    </rPh>
    <rPh sb="7" eb="9">
      <t>セイシキ</t>
    </rPh>
    <rPh sb="9" eb="11">
      <t>メイショウ</t>
    </rPh>
    <rPh sb="12" eb="14">
      <t>キニュウ</t>
    </rPh>
    <phoneticPr fontId="1"/>
  </si>
  <si>
    <t>担　当　責　任　者　名</t>
    <rPh sb="0" eb="1">
      <t>タン</t>
    </rPh>
    <rPh sb="2" eb="3">
      <t>トウ</t>
    </rPh>
    <rPh sb="4" eb="5">
      <t>セキ</t>
    </rPh>
    <rPh sb="6" eb="7">
      <t>ニン</t>
    </rPh>
    <rPh sb="8" eb="9">
      <t>シャ</t>
    </rPh>
    <rPh sb="10" eb="11">
      <t>メイ</t>
    </rPh>
    <phoneticPr fontId="1"/>
  </si>
  <si>
    <t>電話番号（担当責任者自宅）</t>
    <rPh sb="0" eb="1">
      <t>デン</t>
    </rPh>
    <rPh sb="1" eb="2">
      <t>ハナシ</t>
    </rPh>
    <rPh sb="2" eb="3">
      <t>バン</t>
    </rPh>
    <rPh sb="3" eb="4">
      <t>ゴウ</t>
    </rPh>
    <rPh sb="5" eb="7">
      <t>タントウ</t>
    </rPh>
    <rPh sb="7" eb="10">
      <t>セキニンシャ</t>
    </rPh>
    <rPh sb="10" eb="12">
      <t>ジタク</t>
    </rPh>
    <phoneticPr fontId="1"/>
  </si>
  <si>
    <t>演　　技　　者　　数</t>
    <rPh sb="0" eb="1">
      <t>エン</t>
    </rPh>
    <rPh sb="3" eb="4">
      <t>ワザ</t>
    </rPh>
    <rPh sb="6" eb="7">
      <t>シャ</t>
    </rPh>
    <rPh sb="9" eb="10">
      <t>スウ</t>
    </rPh>
    <phoneticPr fontId="1"/>
  </si>
  <si>
    <t>電話番号（団体所在地）</t>
    <rPh sb="0" eb="2">
      <t>デンワ</t>
    </rPh>
    <rPh sb="2" eb="4">
      <t>バンゴウ</t>
    </rPh>
    <rPh sb="5" eb="7">
      <t>ダンタイ</t>
    </rPh>
    <rPh sb="7" eb="10">
      <t>ショザイチ</t>
    </rPh>
    <phoneticPr fontId="1"/>
  </si>
  <si>
    <t>部　　門</t>
    <rPh sb="0" eb="1">
      <t>ブ</t>
    </rPh>
    <rPh sb="3" eb="4">
      <t>モン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</si>
  <si>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</si>
  <si>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名</t>
    <rPh sb="0" eb="1">
      <t>メイ</t>
    </rPh>
    <phoneticPr fontId="1"/>
  </si>
  <si>
    <t>学年</t>
    <rPh sb="0" eb="2">
      <t>ガクネン</t>
    </rPh>
    <phoneticPr fontId="1"/>
  </si>
  <si>
    <t>氏　　　名</t>
    <rPh sb="0" eb="1">
      <t>シ</t>
    </rPh>
    <rPh sb="4" eb="5">
      <t>メイ</t>
    </rPh>
    <phoneticPr fontId="1"/>
  </si>
  <si>
    <t>※フリガナ</t>
    <phoneticPr fontId="1"/>
  </si>
  <si>
    <t>ＤＭ</t>
    <phoneticPr fontId="1"/>
  </si>
  <si>
    <t>注１：児童生徒氏名・曲名などはこのデータのまま，印刷会社に行きます。</t>
    <rPh sb="0" eb="1">
      <t>チュウ</t>
    </rPh>
    <rPh sb="3" eb="5">
      <t>ジドウ</t>
    </rPh>
    <rPh sb="5" eb="7">
      <t>セイト</t>
    </rPh>
    <rPh sb="7" eb="9">
      <t>シメイ</t>
    </rPh>
    <rPh sb="10" eb="12">
      <t>キョクメイ</t>
    </rPh>
    <rPh sb="24" eb="26">
      <t>インサツ</t>
    </rPh>
    <rPh sb="26" eb="28">
      <t>カイシャ</t>
    </rPh>
    <rPh sb="29" eb="30">
      <t>イ</t>
    </rPh>
    <phoneticPr fontId="1"/>
  </si>
  <si>
    <t>※全角で結構です。</t>
    <rPh sb="1" eb="3">
      <t>ゼンカク</t>
    </rPh>
    <rPh sb="4" eb="6">
      <t>ケッコウ</t>
    </rPh>
    <phoneticPr fontId="1"/>
  </si>
  <si>
    <t>住 所（団体所在地）</t>
    <rPh sb="0" eb="1">
      <t>ジュウ</t>
    </rPh>
    <rPh sb="2" eb="3">
      <t>ショ</t>
    </rPh>
    <phoneticPr fontId="1"/>
  </si>
  <si>
    <t>フリガナ</t>
    <phoneticPr fontId="1"/>
  </si>
  <si>
    <t>※記入例：佐賀　吹子</t>
    <rPh sb="1" eb="3">
      <t>キニュウ</t>
    </rPh>
    <rPh sb="3" eb="4">
      <t>レイ</t>
    </rPh>
    <rPh sb="5" eb="7">
      <t>サガ</t>
    </rPh>
    <rPh sb="8" eb="9">
      <t>スイ</t>
    </rPh>
    <rPh sb="9" eb="10">
      <t>コ</t>
    </rPh>
    <phoneticPr fontId="1"/>
  </si>
  <si>
    <t>ドラムメジャー</t>
    <phoneticPr fontId="1"/>
  </si>
  <si>
    <t>規定の部　参加者名簿</t>
    <rPh sb="0" eb="2">
      <t>キテイ</t>
    </rPh>
    <rPh sb="3" eb="4">
      <t>ブ</t>
    </rPh>
    <rPh sb="5" eb="8">
      <t>サンカシャ</t>
    </rPh>
    <rPh sb="8" eb="10">
      <t>メイボ</t>
    </rPh>
    <phoneticPr fontId="1"/>
  </si>
  <si>
    <t xml:space="preserve">記入例：規定の部（中学校）etc. </t>
    <rPh sb="0" eb="2">
      <t>キニュウ</t>
    </rPh>
    <rPh sb="2" eb="3">
      <t>レイ</t>
    </rPh>
    <rPh sb="4" eb="6">
      <t>キテイ</t>
    </rPh>
    <rPh sb="7" eb="8">
      <t>ブ</t>
    </rPh>
    <rPh sb="9" eb="12">
      <t>チュウガッコウ</t>
    </rPh>
    <phoneticPr fontId="1"/>
  </si>
  <si>
    <t>※市・郡からで結構です。</t>
    <rPh sb="1" eb="2">
      <t>シ</t>
    </rPh>
    <rPh sb="3" eb="4">
      <t>グン</t>
    </rPh>
    <rPh sb="7" eb="9">
      <t>ケッコウ</t>
    </rPh>
    <phoneticPr fontId="1"/>
  </si>
  <si>
    <t>６文字の名前は６文字でＯＫです。</t>
    <rPh sb="1" eb="3">
      <t>モジ</t>
    </rPh>
    <rPh sb="4" eb="6">
      <t>ナマエ</t>
    </rPh>
    <rPh sb="8" eb="10">
      <t>モジ</t>
    </rPh>
    <phoneticPr fontId="1"/>
  </si>
  <si>
    <t>☆このシートを印刷して、参加申込書と一緒に提出して下さい。
☆外字は印刷後、赤でご記入下さい。</t>
    <rPh sb="7" eb="9">
      <t>インサツ</t>
    </rPh>
    <rPh sb="12" eb="14">
      <t>サンカ</t>
    </rPh>
    <rPh sb="14" eb="17">
      <t>モウシコミショ</t>
    </rPh>
    <rPh sb="18" eb="20">
      <t>イッショ</t>
    </rPh>
    <rPh sb="21" eb="23">
      <t>テイシュツ</t>
    </rPh>
    <rPh sb="25" eb="26">
      <t>クダ</t>
    </rPh>
    <rPh sb="31" eb="33">
      <t>ガイジ</t>
    </rPh>
    <rPh sb="34" eb="37">
      <t>インサツゴ</t>
    </rPh>
    <rPh sb="38" eb="39">
      <t>アカ</t>
    </rPh>
    <rPh sb="41" eb="43">
      <t>キニュウ</t>
    </rPh>
    <rPh sb="43" eb="44">
      <t>クダ</t>
    </rPh>
    <phoneticPr fontId="1"/>
  </si>
  <si>
    <t>名前は
５文字入れで！</t>
    <rPh sb="0" eb="2">
      <t>ナマエ</t>
    </rPh>
    <rPh sb="5" eb="7">
      <t>モジ</t>
    </rPh>
    <rPh sb="7" eb="8">
      <t>イ</t>
    </rPh>
    <phoneticPr fontId="1"/>
  </si>
  <si>
    <t>規定の部（中学校）</t>
    <rPh sb="0" eb="2">
      <t>キテイ</t>
    </rPh>
    <rPh sb="3" eb="4">
      <t>ブ</t>
    </rPh>
    <rPh sb="5" eb="8">
      <t>チュウガッコウ</t>
    </rPh>
    <phoneticPr fontId="1"/>
  </si>
  <si>
    <t>規定の部（高等学校）</t>
    <rPh sb="0" eb="2">
      <t>キテイ</t>
    </rPh>
    <rPh sb="3" eb="4">
      <t>ブ</t>
    </rPh>
    <rPh sb="5" eb="7">
      <t>コウトウ</t>
    </rPh>
    <rPh sb="7" eb="9">
      <t>ガッコウ</t>
    </rPh>
    <phoneticPr fontId="1"/>
  </si>
  <si>
    <t>フェスティバルの部（中学校）</t>
    <rPh sb="8" eb="9">
      <t>ブ</t>
    </rPh>
    <rPh sb="10" eb="13">
      <t>チュウガッコウ</t>
    </rPh>
    <phoneticPr fontId="1"/>
  </si>
  <si>
    <t>フェスティバルの部（高等学校）</t>
    <rPh sb="8" eb="9">
      <t>ブ</t>
    </rPh>
    <rPh sb="10" eb="12">
      <t>コウトウ</t>
    </rPh>
    <rPh sb="12" eb="14">
      <t>ガッコウ</t>
    </rPh>
    <phoneticPr fontId="1"/>
  </si>
  <si>
    <t>注３：学年は全角数字で結構です。　※記入例：佐賀吹連太　６</t>
    <rPh sb="0" eb="1">
      <t>チュウ</t>
    </rPh>
    <rPh sb="3" eb="5">
      <t>ガクネン</t>
    </rPh>
    <rPh sb="6" eb="8">
      <t>ゼンカク</t>
    </rPh>
    <rPh sb="8" eb="10">
      <t>スウジ</t>
    </rPh>
    <rPh sb="11" eb="13">
      <t>ケッコウ</t>
    </rPh>
    <rPh sb="18" eb="20">
      <t>キニュウ</t>
    </rPh>
    <rPh sb="20" eb="21">
      <t>レイ</t>
    </rPh>
    <rPh sb="22" eb="24">
      <t>サガ</t>
    </rPh>
    <rPh sb="24" eb="25">
      <t>スイ</t>
    </rPh>
    <rPh sb="25" eb="26">
      <t>レン</t>
    </rPh>
    <rPh sb="26" eb="27">
      <t>タ</t>
    </rPh>
    <phoneticPr fontId="1"/>
  </si>
  <si>
    <t>フェスティバルの部（小学校）</t>
    <rPh sb="8" eb="9">
      <t>ブ</t>
    </rPh>
    <rPh sb="10" eb="13">
      <t>ショウガッコウ</t>
    </rPh>
    <phoneticPr fontId="1"/>
  </si>
  <si>
    <t>小学校バンドの部</t>
    <rPh sb="0" eb="3">
      <t>ショウガッコウ</t>
    </rPh>
    <rPh sb="7" eb="8">
      <t>ブ</t>
    </rPh>
    <phoneticPr fontId="1"/>
  </si>
  <si>
    <r>
      <t>★名前は５文字入れで
1　佐賀　太郎
2　</t>
    </r>
    <r>
      <rPr>
        <b/>
        <sz val="11"/>
        <color indexed="12"/>
        <rFont val="ＭＳ ゴシック"/>
        <family val="3"/>
        <charset val="128"/>
      </rPr>
      <t>伊万里</t>
    </r>
    <r>
      <rPr>
        <b/>
        <sz val="11"/>
        <color indexed="10"/>
        <rFont val="ＭＳ ゴシック"/>
        <family val="3"/>
        <charset val="128"/>
      </rPr>
      <t>花子
3　</t>
    </r>
    <r>
      <rPr>
        <b/>
        <sz val="11"/>
        <color indexed="12"/>
        <rFont val="ＭＳ ゴシック"/>
        <family val="3"/>
        <charset val="128"/>
      </rPr>
      <t>武雄</t>
    </r>
    <r>
      <rPr>
        <b/>
        <sz val="11"/>
        <color indexed="10"/>
        <rFont val="ＭＳ ゴシック"/>
        <family val="3"/>
        <charset val="128"/>
      </rPr>
      <t>正太郎
4　原　　良子
5　神埼　　遥
6　</t>
    </r>
    <r>
      <rPr>
        <b/>
        <sz val="11"/>
        <color indexed="12"/>
        <rFont val="ＭＳ ゴシック"/>
        <family val="3"/>
        <charset val="128"/>
      </rPr>
      <t>宝蔵寺</t>
    </r>
    <r>
      <rPr>
        <b/>
        <sz val="11"/>
        <color indexed="10"/>
        <rFont val="ＭＳ ゴシック"/>
        <family val="3"/>
        <charset val="128"/>
      </rPr>
      <t>ひかる</t>
    </r>
    <rPh sb="1" eb="3">
      <t>ナマエ</t>
    </rPh>
    <rPh sb="5" eb="7">
      <t>モジ</t>
    </rPh>
    <rPh sb="7" eb="8">
      <t>イ</t>
    </rPh>
    <rPh sb="13" eb="15">
      <t>サガ</t>
    </rPh>
    <rPh sb="16" eb="18">
      <t>タロウ</t>
    </rPh>
    <rPh sb="21" eb="24">
      <t>イマリ</t>
    </rPh>
    <rPh sb="24" eb="26">
      <t>ハナコ</t>
    </rPh>
    <rPh sb="29" eb="31">
      <t>タケオ</t>
    </rPh>
    <rPh sb="31" eb="34">
      <t>ショウタロウ</t>
    </rPh>
    <rPh sb="37" eb="38">
      <t>ハラ</t>
    </rPh>
    <rPh sb="40" eb="42">
      <t>ヨシコ</t>
    </rPh>
    <rPh sb="45" eb="47">
      <t>カンザキ</t>
    </rPh>
    <rPh sb="49" eb="50">
      <t>ハル</t>
    </rPh>
    <rPh sb="53" eb="56">
      <t>ホウゾウジ</t>
    </rPh>
    <phoneticPr fontId="1"/>
  </si>
  <si>
    <r>
      <t>※５文字入れで。例：佐賀　太郎・伊万里太郎・</t>
    </r>
    <r>
      <rPr>
        <sz val="11"/>
        <rFont val="HGP創英角ｺﾞｼｯｸUB"/>
        <family val="3"/>
        <charset val="128"/>
      </rPr>
      <t>（伊万里良太郎は６文字で）</t>
    </r>
    <rPh sb="2" eb="4">
      <t>モジ</t>
    </rPh>
    <rPh sb="4" eb="5">
      <t>イ</t>
    </rPh>
    <rPh sb="8" eb="9">
      <t>レイ</t>
    </rPh>
    <rPh sb="10" eb="12">
      <t>サガ</t>
    </rPh>
    <rPh sb="13" eb="15">
      <t>タロウ</t>
    </rPh>
    <rPh sb="16" eb="19">
      <t>イマリ</t>
    </rPh>
    <rPh sb="19" eb="21">
      <t>タロウ</t>
    </rPh>
    <rPh sb="23" eb="26">
      <t>イマリ</t>
    </rPh>
    <rPh sb="26" eb="29">
      <t>リョウタロウ</t>
    </rPh>
    <rPh sb="31" eb="33">
      <t>モジ</t>
    </rPh>
    <phoneticPr fontId="1"/>
  </si>
  <si>
    <r>
      <t>注２：パソコンにない字や</t>
    </r>
    <r>
      <rPr>
        <sz val="12"/>
        <color indexed="10"/>
        <rFont val="HGP創英角ﾎﾟｯﾌﾟ体"/>
        <family val="3"/>
        <charset val="128"/>
      </rPr>
      <t>外字</t>
    </r>
    <r>
      <rPr>
        <sz val="12"/>
        <color indexed="9"/>
        <rFont val="HGSｺﾞｼｯｸM"/>
        <family val="3"/>
        <charset val="128"/>
      </rPr>
      <t>を使用している字などは</t>
    </r>
    <r>
      <rPr>
        <u/>
        <sz val="12"/>
        <color indexed="10"/>
        <rFont val="HGP創英角ｺﾞｼｯｸUB"/>
        <family val="3"/>
        <charset val="128"/>
      </rPr>
      <t>印刷後に赤</t>
    </r>
    <r>
      <rPr>
        <sz val="12"/>
        <color indexed="9"/>
        <rFont val="HGSｺﾞｼｯｸM"/>
        <family val="3"/>
        <charset val="128"/>
      </rPr>
      <t>で記入下さい。</t>
    </r>
    <rPh sb="0" eb="1">
      <t>チュウ</t>
    </rPh>
    <rPh sb="10" eb="11">
      <t>ジ</t>
    </rPh>
    <rPh sb="12" eb="14">
      <t>ガイジ</t>
    </rPh>
    <rPh sb="15" eb="17">
      <t>シヨウ</t>
    </rPh>
    <rPh sb="21" eb="22">
      <t>ジ</t>
    </rPh>
    <rPh sb="25" eb="28">
      <t>インサツゴ</t>
    </rPh>
    <rPh sb="29" eb="30">
      <t>アカ</t>
    </rPh>
    <rPh sb="31" eb="33">
      <t>キニュウ</t>
    </rPh>
    <rPh sb="33" eb="34">
      <t>クダ</t>
    </rPh>
    <phoneticPr fontId="1"/>
  </si>
  <si>
    <t>←ドラムメジャーや指揮者（いない場合は、児童・生徒・出演者名）</t>
    <rPh sb="9" eb="12">
      <t>シキシャ</t>
    </rPh>
    <rPh sb="16" eb="18">
      <t>バアイ</t>
    </rPh>
    <rPh sb="20" eb="22">
      <t>ジドウ</t>
    </rPh>
    <rPh sb="23" eb="25">
      <t>セイト</t>
    </rPh>
    <rPh sb="26" eb="29">
      <t>シュツエンシャ</t>
    </rPh>
    <rPh sb="29" eb="30">
      <t>メイ</t>
    </rPh>
    <phoneticPr fontId="1"/>
  </si>
  <si>
    <r>
      <t>★ご不明な点がありましたら、佐賀県吹奏楽連盟　までご連絡下さい。
　</t>
    </r>
    <r>
      <rPr>
        <sz val="14"/>
        <color indexed="9"/>
        <rFont val="HGP創英角ｺﾞｼｯｸUB"/>
        <family val="3"/>
        <charset val="128"/>
      </rPr>
      <t>　℡　０８０－１７５０－３４３６
　　℡　０９５２－２８－３４３７</t>
    </r>
    <rPh sb="2" eb="4">
      <t>フメイ</t>
    </rPh>
    <rPh sb="5" eb="6">
      <t>テン</t>
    </rPh>
    <rPh sb="14" eb="17">
      <t>サガケン</t>
    </rPh>
    <rPh sb="17" eb="20">
      <t>スイソウガク</t>
    </rPh>
    <rPh sb="20" eb="22">
      <t>レンメイ</t>
    </rPh>
    <rPh sb="26" eb="28">
      <t>レンラク</t>
    </rPh>
    <rPh sb="28" eb="29">
      <t>クダ</t>
    </rPh>
    <phoneticPr fontId="1"/>
  </si>
  <si>
    <r>
      <rPr>
        <sz val="11"/>
        <color rgb="FFFFFFFF"/>
        <rFont val="MS Mincho"/>
        <family val="1"/>
        <charset val="128"/>
      </rPr>
      <t>注４：</t>
    </r>
    <r>
      <rPr>
        <b/>
        <sz val="16"/>
        <color indexed="10"/>
        <rFont val="HGS創英角ｺﾞｼｯｸUB"/>
        <family val="3"/>
        <charset val="128"/>
      </rPr>
      <t>8月3日（月）正午必着</t>
    </r>
    <r>
      <rPr>
        <sz val="11"/>
        <color indexed="9"/>
        <rFont val="ＭＳ ゴシック"/>
        <family val="3"/>
        <charset val="128"/>
      </rPr>
      <t xml:space="preserve">
</t>
    </r>
    <r>
      <rPr>
        <sz val="12"/>
        <rFont val="HGPｺﾞｼｯｸM"/>
        <family val="3"/>
        <charset val="128"/>
      </rPr>
      <t>　</t>
    </r>
    <r>
      <rPr>
        <sz val="12"/>
        <color indexed="9"/>
        <rFont val="HGPｺﾞｼｯｸM"/>
        <family val="3"/>
        <charset val="128"/>
      </rPr>
      <t xml:space="preserve">①「ﾏｰﾁﾝｸﾞフェスティバル参加申込書」を記入して，公印を捺印したもの。
　②このファイルの「印刷シート（規定）」を印刷したもの。
</t>
    </r>
    <r>
      <rPr>
        <sz val="11"/>
        <rFont val="ＭＳ ゴシック"/>
        <family val="3"/>
        <charset val="128"/>
      </rPr>
      <t xml:space="preserve">
</t>
    </r>
    <r>
      <rPr>
        <sz val="11"/>
        <color indexed="9"/>
        <rFont val="ＭＳ ゴシック"/>
        <family val="3"/>
        <charset val="128"/>
      </rPr>
      <t xml:space="preserve">
</t>
    </r>
    <r>
      <rPr>
        <sz val="14"/>
        <color indexed="10"/>
        <rFont val="ＭＳ ゴシック"/>
        <family val="3"/>
        <charset val="128"/>
      </rPr>
      <t>●</t>
    </r>
    <r>
      <rPr>
        <sz val="14"/>
        <color indexed="10"/>
        <rFont val="HGS創英角ｺﾞｼｯｸUB"/>
        <family val="3"/>
        <charset val="128"/>
      </rPr>
      <t>８月7日（金）マーチング参加団体打合せ会議に持参（ﾌｪｽﾃｨﾊﾞﾙの部のみ）</t>
    </r>
    <r>
      <rPr>
        <b/>
        <sz val="11"/>
        <color indexed="9"/>
        <rFont val="ＭＳ ゴシック"/>
        <family val="3"/>
        <charset val="128"/>
      </rPr>
      <t xml:space="preserve">
</t>
    </r>
    <r>
      <rPr>
        <sz val="11"/>
        <color indexed="9"/>
        <rFont val="ＭＳ ゴシック"/>
        <family val="3"/>
        <charset val="128"/>
      </rPr>
      <t>　</t>
    </r>
    <r>
      <rPr>
        <sz val="12"/>
        <color rgb="FFFFFFFF"/>
        <rFont val="MS Mincho"/>
        <family val="1"/>
        <charset val="128"/>
      </rPr>
      <t>①事業案内Ｐ２９（アナウンス・著作権原稿）
　②事業案内Ｐ３０（プログラム原稿）</t>
    </r>
    <rPh sb="0" eb="1">
      <t>チュウ</t>
    </rPh>
    <rPh sb="4" eb="5">
      <t>ツキ</t>
    </rPh>
    <rPh sb="6" eb="7">
      <t>ニチ</t>
    </rPh>
    <rPh sb="8" eb="9">
      <t>ツキ</t>
    </rPh>
    <rPh sb="10" eb="12">
      <t>ショウゴ</t>
    </rPh>
    <rPh sb="12" eb="14">
      <t>ヒッチャク</t>
    </rPh>
    <rPh sb="31" eb="33">
      <t>サンカ</t>
    </rPh>
    <rPh sb="33" eb="36">
      <t>モウシコミショ</t>
    </rPh>
    <rPh sb="38" eb="40">
      <t>キニュウ</t>
    </rPh>
    <rPh sb="43" eb="45">
      <t>コウイン</t>
    </rPh>
    <rPh sb="46" eb="48">
      <t>ナツイン</t>
    </rPh>
    <rPh sb="64" eb="66">
      <t>インサツ</t>
    </rPh>
    <rPh sb="70" eb="72">
      <t>キテイ</t>
    </rPh>
    <rPh sb="75" eb="77">
      <t>インサツ</t>
    </rPh>
    <rPh sb="87" eb="88">
      <t>ガツ</t>
    </rPh>
    <rPh sb="89" eb="90">
      <t>ニチ</t>
    </rPh>
    <rPh sb="91" eb="92">
      <t>キン</t>
    </rPh>
    <rPh sb="98" eb="100">
      <t>サンカ</t>
    </rPh>
    <rPh sb="100" eb="102">
      <t>ダンタイ</t>
    </rPh>
    <rPh sb="102" eb="104">
      <t>ウチアワ</t>
    </rPh>
    <rPh sb="105" eb="107">
      <t>カイギ</t>
    </rPh>
    <rPh sb="108" eb="110">
      <t>ジサン</t>
    </rPh>
    <rPh sb="120" eb="121">
      <t>ブ</t>
    </rPh>
    <rPh sb="127" eb="129">
      <t>ジギョウ</t>
    </rPh>
    <rPh sb="129" eb="131">
      <t>アンナイ</t>
    </rPh>
    <rPh sb="150" eb="152">
      <t>ジギョウ</t>
    </rPh>
    <rPh sb="152" eb="154">
      <t>アンナイ</t>
    </rPh>
    <rPh sb="163" eb="165">
      <t>ゲンコウ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</si>
</sst>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b/>
      <sz val="11"/>
      <color indexed="9"/>
      <name val="ＭＳ ゴシック"/>
      <family val="3"/>
      <charset val="128"/>
    </font>
    <font>
      <sz val="11"/>
      <name val="HGP創英角ｺﾞｼｯｸUB"/>
      <family val="3"/>
      <charset val="128"/>
    </font>
    <font>
      <sz val="11"/>
      <color indexed="9"/>
      <name val="HGSｺﾞｼｯｸM"/>
      <family val="3"/>
      <charset val="128"/>
    </font>
    <font>
      <sz val="11"/>
      <name val="HGSｺﾞｼｯｸM"/>
      <family val="3"/>
      <charset val="128"/>
    </font>
    <font>
      <sz val="12"/>
      <color indexed="9"/>
      <name val="HGSｺﾞｼｯｸM"/>
      <family val="3"/>
      <charset val="128"/>
    </font>
    <font>
      <sz val="12"/>
      <color indexed="10"/>
      <name val="HGP創英角ﾎﾟｯﾌﾟ体"/>
      <family val="3"/>
      <charset val="128"/>
    </font>
    <font>
      <u/>
      <sz val="12"/>
      <color indexed="10"/>
      <name val="HGP創英角ｺﾞｼｯｸUB"/>
      <family val="3"/>
      <charset val="128"/>
    </font>
    <font>
      <sz val="12"/>
      <color indexed="9"/>
      <name val="HGPｺﾞｼｯｸM"/>
      <family val="3"/>
      <charset val="128"/>
    </font>
    <font>
      <b/>
      <sz val="16"/>
      <color indexed="10"/>
      <name val="HGS創英角ｺﾞｼｯｸUB"/>
      <family val="3"/>
      <charset val="128"/>
    </font>
    <font>
      <sz val="14"/>
      <color indexed="10"/>
      <name val="HGS創英角ｺﾞｼｯｸUB"/>
      <family val="3"/>
      <charset val="128"/>
    </font>
    <font>
      <sz val="12"/>
      <name val="HGPｺﾞｼｯｸM"/>
      <family val="3"/>
      <charset val="128"/>
    </font>
    <font>
      <sz val="14"/>
      <color indexed="10"/>
      <name val="ＭＳ ゴシック"/>
      <family val="3"/>
      <charset val="128"/>
    </font>
    <font>
      <sz val="14"/>
      <color indexed="9"/>
      <name val="HGPｺﾞｼｯｸM"/>
      <family val="3"/>
      <charset val="128"/>
    </font>
    <font>
      <sz val="14"/>
      <color indexed="9"/>
      <name val="HGP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sz val="11"/>
      <color rgb="FF00B050"/>
      <name val="HGSｺﾞｼｯｸM"/>
      <family val="3"/>
      <charset val="128"/>
    </font>
    <font>
      <sz val="11"/>
      <color rgb="FF00B050"/>
      <name val="ＭＳ ゴシック"/>
      <family val="3"/>
      <charset val="128"/>
    </font>
    <font>
      <b/>
      <sz val="22"/>
      <color rgb="FF00B050"/>
      <name val="ＭＳ ゴシック"/>
      <family val="3"/>
      <charset val="128"/>
    </font>
    <font>
      <sz val="12"/>
      <color theme="0"/>
      <name val="HGP創英角ｺﾞｼｯｸUB"/>
      <family val="3"/>
      <charset val="128"/>
    </font>
    <font>
      <sz val="11"/>
      <color rgb="FFFFFFFF"/>
      <name val="MS Mincho"/>
      <family val="1"/>
      <charset val="128"/>
    </font>
    <font>
      <sz val="12"/>
      <color rgb="FFFFFFFF"/>
      <name val="MS Mincho"/>
      <family val="1"/>
      <charset val="128"/>
    </font>
    <font>
      <sz val="11"/>
      <color indexed="9"/>
      <name val="ＭＳ ゴシック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CC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 style="double">
        <color indexed="10"/>
      </right>
      <top/>
      <bottom/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  <border>
      <left/>
      <right/>
      <top style="thin">
        <color indexed="64"/>
      </top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/>
      <top/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/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7" xfId="0" applyFont="1" applyFill="1" applyBorder="1"/>
    <xf numFmtId="0" fontId="5" fillId="2" borderId="8" xfId="0" applyFont="1" applyFill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" fillId="5" borderId="0" xfId="0" applyFont="1" applyFill="1"/>
    <xf numFmtId="0" fontId="3" fillId="5" borderId="0" xfId="0" applyFont="1" applyFill="1" applyAlignment="1">
      <alignment vertical="top"/>
    </xf>
    <xf numFmtId="49" fontId="13" fillId="5" borderId="13" xfId="0" applyNumberFormat="1" applyFont="1" applyFill="1" applyBorder="1" applyAlignment="1">
      <alignment vertical="top"/>
    </xf>
    <xf numFmtId="49" fontId="2" fillId="5" borderId="14" xfId="0" applyNumberFormat="1" applyFont="1" applyFill="1" applyBorder="1"/>
    <xf numFmtId="49" fontId="2" fillId="5" borderId="0" xfId="0" applyNumberFormat="1" applyFont="1" applyFill="1"/>
    <xf numFmtId="0" fontId="16" fillId="5" borderId="0" xfId="0" applyFont="1" applyFill="1" applyAlignment="1">
      <alignment vertical="top" wrapText="1"/>
    </xf>
    <xf numFmtId="0" fontId="17" fillId="5" borderId="0" xfId="0" applyFont="1" applyFill="1"/>
    <xf numFmtId="0" fontId="16" fillId="5" borderId="14" xfId="0" applyFont="1" applyFill="1" applyBorder="1" applyAlignment="1">
      <alignment vertical="top" wrapText="1"/>
    </xf>
    <xf numFmtId="49" fontId="11" fillId="4" borderId="5" xfId="0" applyNumberFormat="1" applyFont="1" applyFill="1" applyBorder="1" applyAlignment="1">
      <alignment horizontal="center" vertical="center"/>
    </xf>
    <xf numFmtId="0" fontId="5" fillId="5" borderId="0" xfId="0" applyFont="1" applyFill="1"/>
    <xf numFmtId="0" fontId="5" fillId="5" borderId="15" xfId="0" applyFont="1" applyFill="1" applyBorder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16" fillId="0" borderId="0" xfId="0" applyFont="1"/>
    <xf numFmtId="0" fontId="3" fillId="0" borderId="0" xfId="0" applyFont="1"/>
    <xf numFmtId="0" fontId="8" fillId="2" borderId="0" xfId="0" applyFont="1" applyFill="1" applyAlignment="1">
      <alignment vertical="center"/>
    </xf>
    <xf numFmtId="0" fontId="4" fillId="7" borderId="0" xfId="0" applyFont="1" applyFill="1"/>
    <xf numFmtId="0" fontId="2" fillId="7" borderId="0" xfId="0" applyFont="1" applyFill="1"/>
    <xf numFmtId="0" fontId="16" fillId="7" borderId="0" xfId="0" applyFont="1" applyFill="1"/>
    <xf numFmtId="0" fontId="20" fillId="7" borderId="0" xfId="0" applyFont="1" applyFill="1" applyAlignment="1">
      <alignment horizontal="center" vertical="center"/>
    </xf>
    <xf numFmtId="0" fontId="21" fillId="7" borderId="0" xfId="0" applyFont="1" applyFill="1"/>
    <xf numFmtId="0" fontId="20" fillId="7" borderId="0" xfId="0" applyFont="1" applyFill="1"/>
    <xf numFmtId="0" fontId="20" fillId="7" borderId="14" xfId="0" applyFont="1" applyFill="1" applyBorder="1" applyAlignment="1">
      <alignment vertical="center"/>
    </xf>
    <xf numFmtId="0" fontId="20" fillId="7" borderId="0" xfId="0" applyFont="1" applyFill="1" applyAlignment="1">
      <alignment vertical="center"/>
    </xf>
    <xf numFmtId="49" fontId="20" fillId="7" borderId="0" xfId="0" applyNumberFormat="1" applyFont="1" applyFill="1" applyAlignment="1">
      <alignment vertical="center"/>
    </xf>
    <xf numFmtId="49" fontId="20" fillId="7" borderId="0" xfId="0" applyNumberFormat="1" applyFont="1" applyFill="1" applyAlignment="1">
      <alignment horizontal="center" vertical="center"/>
    </xf>
    <xf numFmtId="49" fontId="20" fillId="7" borderId="0" xfId="0" applyNumberFormat="1" applyFont="1" applyFill="1" applyAlignment="1">
      <alignment horizontal="left" vertical="center"/>
    </xf>
    <xf numFmtId="49" fontId="12" fillId="7" borderId="22" xfId="0" applyNumberFormat="1" applyFont="1" applyFill="1" applyBorder="1" applyAlignment="1">
      <alignment vertical="center"/>
    </xf>
    <xf numFmtId="0" fontId="32" fillId="9" borderId="0" xfId="0" applyFont="1" applyFill="1"/>
    <xf numFmtId="0" fontId="16" fillId="9" borderId="0" xfId="0" applyFont="1" applyFill="1"/>
    <xf numFmtId="0" fontId="22" fillId="7" borderId="0" xfId="0" applyFont="1" applyFill="1"/>
    <xf numFmtId="0" fontId="33" fillId="7" borderId="0" xfId="0" applyFont="1" applyFill="1"/>
    <xf numFmtId="0" fontId="34" fillId="7" borderId="0" xfId="0" applyFont="1" applyFill="1"/>
    <xf numFmtId="0" fontId="35" fillId="7" borderId="0" xfId="0" applyFont="1" applyFill="1" applyAlignment="1">
      <alignment horizontal="center" vertical="center" wrapText="1"/>
    </xf>
    <xf numFmtId="0" fontId="2" fillId="10" borderId="5" xfId="0" applyFont="1" applyFill="1" applyBorder="1"/>
    <xf numFmtId="49" fontId="11" fillId="10" borderId="5" xfId="0" applyNumberFormat="1" applyFont="1" applyFill="1" applyBorder="1" applyAlignment="1" applyProtection="1">
      <alignment horizontal="center" vertical="center"/>
      <protection locked="0"/>
    </xf>
    <xf numFmtId="49" fontId="2" fillId="10" borderId="27" xfId="0" applyNumberFormat="1" applyFont="1" applyFill="1" applyBorder="1" applyAlignment="1" applyProtection="1">
      <alignment horizontal="center" vertical="center"/>
      <protection locked="0"/>
    </xf>
    <xf numFmtId="49" fontId="2" fillId="10" borderId="5" xfId="0" applyNumberFormat="1" applyFont="1" applyFill="1" applyBorder="1" applyAlignment="1" applyProtection="1">
      <alignment horizontal="center" vertical="center"/>
      <protection locked="0"/>
    </xf>
    <xf numFmtId="49" fontId="2" fillId="10" borderId="5" xfId="0" applyNumberFormat="1" applyFont="1" applyFill="1" applyBorder="1" applyAlignment="1" applyProtection="1">
      <alignment horizontal="center"/>
      <protection locked="0"/>
    </xf>
    <xf numFmtId="49" fontId="2" fillId="10" borderId="27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3" borderId="9" xfId="0" applyFont="1" applyFill="1" applyBorder="1" applyAlignment="1">
      <alignment vertical="center"/>
    </xf>
    <xf numFmtId="49" fontId="2" fillId="10" borderId="9" xfId="0" applyNumberFormat="1" applyFont="1" applyFill="1" applyBorder="1" applyAlignment="1" applyProtection="1">
      <alignment horizontal="center"/>
      <protection locked="0"/>
    </xf>
    <xf numFmtId="0" fontId="2" fillId="3" borderId="30" xfId="0" applyFont="1" applyFill="1" applyBorder="1" applyAlignment="1">
      <alignment vertical="center"/>
    </xf>
    <xf numFmtId="0" fontId="2" fillId="10" borderId="31" xfId="0" applyFont="1" applyFill="1" applyBorder="1" applyAlignment="1">
      <alignment horizontal="center"/>
    </xf>
    <xf numFmtId="0" fontId="2" fillId="10" borderId="32" xfId="0" applyFont="1" applyFill="1" applyBorder="1" applyAlignment="1">
      <alignment horizontal="center"/>
    </xf>
    <xf numFmtId="0" fontId="36" fillId="7" borderId="0" xfId="0" applyFont="1" applyFill="1"/>
    <xf numFmtId="0" fontId="15" fillId="6" borderId="19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36" fillId="8" borderId="33" xfId="0" applyFont="1" applyFill="1" applyBorder="1" applyAlignment="1">
      <alignment horizontal="left"/>
    </xf>
    <xf numFmtId="0" fontId="36" fillId="8" borderId="0" xfId="0" applyFont="1" applyFill="1" applyAlignment="1">
      <alignment horizontal="left"/>
    </xf>
    <xf numFmtId="49" fontId="2" fillId="10" borderId="5" xfId="0" applyNumberFormat="1" applyFont="1" applyFill="1" applyBorder="1" applyAlignment="1" applyProtection="1">
      <alignment horizontal="left" vertical="center"/>
      <protection locked="0"/>
    </xf>
    <xf numFmtId="49" fontId="2" fillId="10" borderId="27" xfId="0" applyNumberFormat="1" applyFont="1" applyFill="1" applyBorder="1" applyAlignment="1" applyProtection="1">
      <alignment horizontal="left" vertical="center" shrinkToFit="1"/>
      <protection locked="0"/>
    </xf>
    <xf numFmtId="49" fontId="2" fillId="10" borderId="28" xfId="0" applyNumberFormat="1" applyFont="1" applyFill="1" applyBorder="1" applyAlignment="1" applyProtection="1">
      <alignment horizontal="left" vertical="center" shrinkToFit="1"/>
      <protection locked="0"/>
    </xf>
    <xf numFmtId="49" fontId="2" fillId="10" borderId="29" xfId="0" applyNumberFormat="1" applyFont="1" applyFill="1" applyBorder="1" applyAlignment="1" applyProtection="1">
      <alignment horizontal="left" vertical="center" shrinkToFit="1"/>
      <protection locked="0"/>
    </xf>
    <xf numFmtId="0" fontId="30" fillId="5" borderId="0" xfId="0" applyFont="1" applyFill="1" applyAlignment="1">
      <alignment vertical="top" wrapText="1"/>
    </xf>
    <xf numFmtId="0" fontId="30" fillId="5" borderId="0" xfId="0" applyFont="1" applyFill="1" applyAlignment="1">
      <alignment vertical="top"/>
    </xf>
    <xf numFmtId="0" fontId="39" fillId="8" borderId="23" xfId="0" applyFont="1" applyFill="1" applyBorder="1" applyAlignment="1">
      <alignment vertical="top" wrapText="1"/>
    </xf>
    <xf numFmtId="0" fontId="16" fillId="8" borderId="24" xfId="0" applyFont="1" applyFill="1" applyBorder="1" applyAlignment="1">
      <alignment vertical="top" wrapText="1"/>
    </xf>
    <xf numFmtId="0" fontId="16" fillId="8" borderId="25" xfId="0" applyFont="1" applyFill="1" applyBorder="1" applyAlignment="1">
      <alignment vertical="top" wrapText="1"/>
    </xf>
    <xf numFmtId="0" fontId="16" fillId="8" borderId="13" xfId="0" applyFont="1" applyFill="1" applyBorder="1" applyAlignment="1">
      <alignment vertical="top" wrapText="1"/>
    </xf>
    <xf numFmtId="0" fontId="16" fillId="8" borderId="0" xfId="0" applyFont="1" applyFill="1" applyAlignment="1">
      <alignment vertical="top" wrapText="1"/>
    </xf>
    <xf numFmtId="0" fontId="16" fillId="8" borderId="16" xfId="0" applyFont="1" applyFill="1" applyBorder="1" applyAlignment="1">
      <alignment vertical="top" wrapText="1"/>
    </xf>
    <xf numFmtId="0" fontId="16" fillId="8" borderId="17" xfId="0" applyFont="1" applyFill="1" applyBorder="1" applyAlignment="1">
      <alignment vertical="top" wrapText="1"/>
    </xf>
    <xf numFmtId="0" fontId="16" fillId="8" borderId="26" xfId="0" applyFont="1" applyFill="1" applyBorder="1" applyAlignment="1">
      <alignment vertical="top" wrapText="1"/>
    </xf>
    <xf numFmtId="0" fontId="16" fillId="8" borderId="18" xfId="0" applyFont="1" applyFill="1" applyBorder="1" applyAlignment="1">
      <alignment vertical="top" wrapText="1"/>
    </xf>
    <xf numFmtId="49" fontId="13" fillId="6" borderId="13" xfId="0" applyNumberFormat="1" applyFont="1" applyFill="1" applyBorder="1" applyAlignment="1">
      <alignment vertical="top" wrapText="1"/>
    </xf>
    <xf numFmtId="49" fontId="13" fillId="6" borderId="16" xfId="0" applyNumberFormat="1" applyFont="1" applyFill="1" applyBorder="1" applyAlignment="1">
      <alignment vertical="top" wrapText="1"/>
    </xf>
    <xf numFmtId="49" fontId="13" fillId="6" borderId="17" xfId="0" applyNumberFormat="1" applyFont="1" applyFill="1" applyBorder="1" applyAlignment="1">
      <alignment vertical="top" wrapText="1"/>
    </xf>
    <xf numFmtId="49" fontId="13" fillId="6" borderId="18" xfId="0" applyNumberFormat="1" applyFont="1" applyFill="1" applyBorder="1" applyAlignment="1">
      <alignment vertical="top" wrapText="1"/>
    </xf>
    <xf numFmtId="49" fontId="2" fillId="10" borderId="27" xfId="0" applyNumberFormat="1" applyFont="1" applyFill="1" applyBorder="1" applyAlignment="1" applyProtection="1">
      <alignment horizontal="left" vertical="center"/>
      <protection locked="0"/>
    </xf>
    <xf numFmtId="49" fontId="2" fillId="10" borderId="28" xfId="0" applyNumberFormat="1" applyFont="1" applyFill="1" applyBorder="1" applyAlignment="1" applyProtection="1">
      <alignment horizontal="left" vertical="center"/>
      <protection locked="0"/>
    </xf>
    <xf numFmtId="49" fontId="2" fillId="10" borderId="29" xfId="0" applyNumberFormat="1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left" vertical="center" shrinkToFit="1"/>
    </xf>
    <xf numFmtId="0" fontId="10" fillId="2" borderId="0" xfId="0" applyFont="1" applyFill="1" applyAlignment="1">
      <alignment horizontal="center" vertical="center"/>
    </xf>
    <xf numFmtId="0" fontId="14" fillId="6" borderId="19" xfId="0" applyFont="1" applyFill="1" applyBorder="1" applyAlignment="1">
      <alignment horizontal="center" vertical="top" textRotation="255" wrapText="1"/>
    </xf>
    <xf numFmtId="0" fontId="14" fillId="6" borderId="20" xfId="0" applyFont="1" applyFill="1" applyBorder="1" applyAlignment="1">
      <alignment horizontal="center" vertical="top" textRotation="255"/>
    </xf>
    <xf numFmtId="0" fontId="14" fillId="6" borderId="21" xfId="0" applyFont="1" applyFill="1" applyBorder="1" applyAlignment="1">
      <alignment horizontal="center" vertical="top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434340</xdr:colOff>
      <xdr:row>9</xdr:row>
      <xdr:rowOff>114300</xdr:rowOff>
    </xdr:from>
    <xdr:to>
      <xdr:col>2</xdr:col>
      <xdr:colOff>591094</xdr:colOff>
      <xdr:row>9</xdr:row>
      <xdr:rowOff>266700</xdr:rowOff>
    </xdr:to>
    <xdr:sp macro="" textlink="">
      <xdr:nvSpPr>
        <xdr:cNvPr id="3074" name="WordArt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2903220" y="2293620"/>
          <a:ext cx="152400" cy="13716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200" kern="10" spc="0" normalizeH="1">
              <a:ln w="635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</a:p>
      </xdr:txBody>
    </xdr:sp>
    <xdr:clientData/>
  </xdr:twoCellAnchor>
  <xdr:twoCellAnchor>
    <xdr:from>
      <xdr:col>4</xdr:col>
      <xdr:colOff>114300</xdr:colOff>
      <xdr:row>36</xdr:row>
      <xdr:rowOff>114300</xdr:rowOff>
    </xdr:from>
    <xdr:to>
      <xdr:col>5</xdr:col>
      <xdr:colOff>57150</xdr:colOff>
      <xdr:row>36</xdr:row>
      <xdr:rowOff>123825</xdr:rowOff>
    </xdr:to>
    <xdr:sp macro="" textlink="">
      <xdr:nvSpPr>
        <xdr:cNvPr id="3104" name="Line 5">
          <a:extLst>
            <a:ext uri="{FF2B5EF4-FFF2-40B4-BE49-F238E27FC236}">
              <a16:creationId xmlns:a16="http://schemas.microsoft.com/office/drawing/2014/main" id="{00000000-0008-0000-0100-0000200C0000}"/>
            </a:ext>
          </a:extLst>
        </xdr:cNvPr>
        <xdr:cNvSpPr>
          <a:spLocks noChangeShapeType="1"/>
        </xdr:cNvSpPr>
      </xdr:nvSpPr>
      <xdr:spPr bwMode="auto">
        <a:xfrm flipH="1" flipV="1">
          <a:off x="4733925" y="7362825"/>
          <a:ext cx="1152525" cy="9525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222" zoomScaleSheetLayoutView="4" workbookViewId="0"/>
  </sheetViews>
  <sheetFormatPr defaultColWidth="8.86328125" defaultRowHeight="12.75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6"/>
  <sheetViews>
    <sheetView tabSelected="1" zoomScale="115" zoomScaleNormal="115" workbookViewId="0">
      <selection activeCell="C1" sqref="C1"/>
    </sheetView>
  </sheetViews>
  <sheetFormatPr defaultColWidth="9" defaultRowHeight="12.75"/>
  <cols>
    <col min="1" max="1" width="20.59765625" style="7" customWidth="1"/>
    <col min="2" max="2" width="15.86328125" style="7" customWidth="1"/>
    <col min="3" max="3" width="8.1328125" style="7" customWidth="1"/>
    <col min="4" max="5" width="15.86328125" style="7" customWidth="1"/>
    <col min="6" max="6" width="33.1328125" style="7" customWidth="1"/>
    <col min="7" max="10" width="9" style="7"/>
    <col min="11" max="11" width="38" style="7" customWidth="1"/>
    <col min="12" max="16384" width="9" style="7"/>
  </cols>
  <sheetData>
    <row r="1" spans="1:11" ht="33.75" customHeight="1">
      <c r="A1" s="65"/>
      <c r="B1" s="47" t="s">
        <v>2</v>
      </c>
      <c r="C1" s="47"/>
      <c r="D1" s="47"/>
      <c r="E1" s="48"/>
      <c r="F1" s="48"/>
      <c r="G1" s="48"/>
      <c r="H1" s="48"/>
      <c r="I1" s="48"/>
      <c r="J1" s="48"/>
      <c r="K1" s="44"/>
    </row>
    <row r="2" spans="1:11">
      <c r="A2" s="48"/>
      <c r="B2" s="48"/>
      <c r="C2" s="48"/>
      <c r="D2" s="48"/>
      <c r="E2" s="48"/>
      <c r="F2" s="48"/>
      <c r="G2" s="48"/>
      <c r="H2" s="48"/>
      <c r="I2" s="48"/>
      <c r="J2" s="48"/>
      <c r="K2" s="44" t="s">
        <v>33</v>
      </c>
    </row>
    <row r="3" spans="1:11" ht="18.75" customHeight="1">
      <c r="A3" s="8" t="s">
        <v>8</v>
      </c>
      <c r="B3" s="83"/>
      <c r="C3" s="83"/>
      <c r="D3" s="83"/>
      <c r="E3" s="53" t="s">
        <v>22</v>
      </c>
      <c r="F3" s="50"/>
      <c r="G3" s="51"/>
      <c r="H3" s="51"/>
      <c r="I3" s="51"/>
      <c r="J3" s="51"/>
      <c r="K3" s="44" t="s">
        <v>27</v>
      </c>
    </row>
    <row r="4" spans="1:11" ht="18.75" customHeight="1">
      <c r="A4" s="8" t="s">
        <v>9</v>
      </c>
      <c r="B4" s="84"/>
      <c r="C4" s="85"/>
      <c r="D4" s="86"/>
      <c r="E4" s="53" t="s">
        <v>3</v>
      </c>
      <c r="F4" s="50"/>
      <c r="G4" s="51"/>
      <c r="H4" s="51"/>
      <c r="I4" s="51"/>
      <c r="J4" s="51"/>
      <c r="K4" s="44" t="s">
        <v>28</v>
      </c>
    </row>
    <row r="5" spans="1:11" ht="18.75" customHeight="1">
      <c r="A5" s="9" t="s">
        <v>17</v>
      </c>
      <c r="B5" s="102"/>
      <c r="C5" s="103"/>
      <c r="D5" s="104"/>
      <c r="E5" s="53" t="s">
        <v>23</v>
      </c>
      <c r="F5" s="50"/>
      <c r="G5" s="51"/>
      <c r="H5" s="51"/>
      <c r="I5" s="51"/>
      <c r="J5" s="51"/>
      <c r="K5" s="44" t="s">
        <v>29</v>
      </c>
    </row>
    <row r="6" spans="1:11" ht="18.75" customHeight="1">
      <c r="A6" s="9" t="s">
        <v>7</v>
      </c>
      <c r="B6" s="83"/>
      <c r="C6" s="83"/>
      <c r="D6" s="83"/>
      <c r="E6" s="53" t="s">
        <v>16</v>
      </c>
      <c r="F6" s="50"/>
      <c r="G6" s="51"/>
      <c r="H6" s="51"/>
      <c r="I6" s="51"/>
      <c r="J6" s="51"/>
      <c r="K6" s="44" t="s">
        <v>30</v>
      </c>
    </row>
    <row r="7" spans="1:11" ht="18.75" customHeight="1">
      <c r="A7" s="9" t="s">
        <v>4</v>
      </c>
      <c r="B7" s="83"/>
      <c r="C7" s="83"/>
      <c r="D7" s="83"/>
      <c r="E7" s="53" t="s">
        <v>35</v>
      </c>
      <c r="F7" s="50"/>
      <c r="G7" s="51"/>
      <c r="H7" s="51"/>
      <c r="I7" s="51"/>
      <c r="J7" s="51"/>
      <c r="K7" s="44" t="s">
        <v>32</v>
      </c>
    </row>
    <row r="8" spans="1:11" ht="18.75" customHeight="1">
      <c r="A8" s="9" t="s">
        <v>5</v>
      </c>
      <c r="B8" s="83"/>
      <c r="C8" s="83"/>
      <c r="D8" s="83"/>
      <c r="E8" s="53" t="s">
        <v>16</v>
      </c>
      <c r="F8" s="52"/>
      <c r="G8" s="51"/>
      <c r="H8" s="51"/>
      <c r="I8" s="51"/>
      <c r="J8" s="51"/>
      <c r="K8" s="45"/>
    </row>
    <row r="9" spans="1:11" ht="12.75" customHeight="1" thickBot="1">
      <c r="A9" s="10" t="s">
        <v>18</v>
      </c>
      <c r="B9" s="66"/>
      <c r="C9" s="40" t="s">
        <v>11</v>
      </c>
      <c r="D9" s="54" t="s">
        <v>13</v>
      </c>
      <c r="E9" s="55"/>
      <c r="F9" s="49"/>
      <c r="G9" s="48"/>
      <c r="H9" s="48"/>
      <c r="I9" s="48"/>
      <c r="J9" s="48"/>
      <c r="K9" s="45"/>
    </row>
    <row r="10" spans="1:11" ht="27" customHeight="1" thickTop="1">
      <c r="A10" s="11" t="s">
        <v>20</v>
      </c>
      <c r="B10" s="67"/>
      <c r="C10" s="68"/>
      <c r="D10" s="54" t="s">
        <v>19</v>
      </c>
      <c r="E10" s="56"/>
      <c r="F10" s="78" t="s">
        <v>26</v>
      </c>
      <c r="G10" s="48"/>
      <c r="H10" s="48"/>
      <c r="I10" s="48"/>
      <c r="J10" s="48"/>
      <c r="K10" s="45"/>
    </row>
    <row r="11" spans="1:11" ht="21" customHeight="1">
      <c r="A11" s="9" t="s">
        <v>6</v>
      </c>
      <c r="B11" s="68"/>
      <c r="C11" s="58" t="s">
        <v>10</v>
      </c>
      <c r="D11" s="57" t="s">
        <v>16</v>
      </c>
      <c r="E11" s="57"/>
      <c r="F11" s="79"/>
      <c r="G11" s="48"/>
      <c r="H11" s="48"/>
      <c r="I11" s="48"/>
      <c r="J11" s="48"/>
    </row>
    <row r="12" spans="1:11" ht="13.15" thickBot="1">
      <c r="A12" s="48"/>
      <c r="B12" s="48"/>
      <c r="C12" s="48"/>
      <c r="D12" s="52"/>
      <c r="E12" s="52"/>
      <c r="F12" s="80"/>
      <c r="G12" s="48"/>
      <c r="H12" s="48"/>
      <c r="I12" s="48"/>
      <c r="J12" s="48"/>
    </row>
    <row r="13" spans="1:11" ht="22.5" customHeight="1" thickTop="1" thickBot="1">
      <c r="A13" s="71"/>
      <c r="B13" s="12" t="s">
        <v>0</v>
      </c>
      <c r="C13" s="12" t="s">
        <v>11</v>
      </c>
      <c r="D13" s="62"/>
      <c r="E13" s="62"/>
      <c r="F13" s="64"/>
      <c r="G13" s="63"/>
      <c r="H13" s="48"/>
      <c r="I13" s="48"/>
      <c r="J13" s="48"/>
    </row>
    <row r="14" spans="1:11" ht="13.5" customHeight="1" thickBot="1">
      <c r="A14" s="74">
        <v>1</v>
      </c>
      <c r="B14" s="75" t="str">
        <f>B10&amp;""</f>
        <v/>
      </c>
      <c r="C14" s="76" t="str">
        <f>C10&amp;""</f>
        <v/>
      </c>
      <c r="D14" s="81" t="s">
        <v>37</v>
      </c>
      <c r="E14" s="82"/>
      <c r="F14" s="82"/>
      <c r="G14" s="77"/>
      <c r="H14" s="48"/>
      <c r="I14" s="48"/>
      <c r="J14" s="48"/>
    </row>
    <row r="15" spans="1:11" ht="14.25">
      <c r="A15" s="72">
        <v>2</v>
      </c>
      <c r="B15" s="73"/>
      <c r="C15" s="73"/>
      <c r="D15" s="59" t="s">
        <v>15</v>
      </c>
      <c r="E15" s="60"/>
      <c r="F15" s="60"/>
      <c r="G15" s="60"/>
      <c r="H15" s="49"/>
      <c r="I15" s="49"/>
      <c r="J15" s="48"/>
    </row>
    <row r="16" spans="1:11" ht="14.25">
      <c r="A16" s="13">
        <v>3</v>
      </c>
      <c r="B16" s="69"/>
      <c r="C16" s="69"/>
      <c r="D16" s="61" t="s">
        <v>1</v>
      </c>
      <c r="E16" s="61"/>
      <c r="F16" s="61"/>
      <c r="G16" s="61"/>
      <c r="H16" s="61"/>
      <c r="I16" s="49"/>
      <c r="J16" s="48"/>
    </row>
    <row r="17" spans="1:10" ht="14.25">
      <c r="A17" s="13">
        <v>4</v>
      </c>
      <c r="B17" s="69"/>
      <c r="C17" s="69"/>
      <c r="D17" s="61" t="s">
        <v>36</v>
      </c>
      <c r="E17" s="61"/>
      <c r="F17" s="61"/>
      <c r="G17" s="61"/>
      <c r="H17" s="61"/>
      <c r="I17" s="49"/>
      <c r="J17" s="48"/>
    </row>
    <row r="18" spans="1:10" ht="13.5" customHeight="1">
      <c r="A18" s="13">
        <v>5</v>
      </c>
      <c r="B18" s="69"/>
      <c r="C18" s="70"/>
      <c r="D18" s="61" t="s">
        <v>31</v>
      </c>
      <c r="E18" s="61"/>
      <c r="F18" s="61"/>
      <c r="G18" s="61"/>
      <c r="H18" s="61"/>
      <c r="I18" s="49"/>
      <c r="J18" s="48"/>
    </row>
    <row r="19" spans="1:10" ht="13.5" customHeight="1" thickBot="1">
      <c r="A19" s="13">
        <v>6</v>
      </c>
      <c r="B19" s="69"/>
      <c r="C19" s="70"/>
      <c r="D19" s="61"/>
      <c r="E19" s="61"/>
      <c r="F19" s="61"/>
      <c r="G19" s="61"/>
      <c r="H19" s="61"/>
      <c r="I19" s="49"/>
      <c r="J19" s="48"/>
    </row>
    <row r="20" spans="1:10">
      <c r="A20" s="13">
        <v>7</v>
      </c>
      <c r="B20" s="69"/>
      <c r="C20" s="70"/>
      <c r="D20" s="89" t="s">
        <v>39</v>
      </c>
      <c r="E20" s="90"/>
      <c r="F20" s="90"/>
      <c r="G20" s="90"/>
      <c r="H20" s="90"/>
      <c r="I20" s="91"/>
      <c r="J20" s="48"/>
    </row>
    <row r="21" spans="1:10">
      <c r="A21" s="13">
        <v>8</v>
      </c>
      <c r="B21" s="69"/>
      <c r="C21" s="70"/>
      <c r="D21" s="92"/>
      <c r="E21" s="93"/>
      <c r="F21" s="93"/>
      <c r="G21" s="93"/>
      <c r="H21" s="93"/>
      <c r="I21" s="94"/>
      <c r="J21" s="48"/>
    </row>
    <row r="22" spans="1:10">
      <c r="A22" s="13">
        <v>9</v>
      </c>
      <c r="B22" s="69"/>
      <c r="C22" s="70"/>
      <c r="D22" s="92"/>
      <c r="E22" s="93"/>
      <c r="F22" s="93"/>
      <c r="G22" s="93"/>
      <c r="H22" s="93"/>
      <c r="I22" s="94"/>
      <c r="J22" s="48"/>
    </row>
    <row r="23" spans="1:10">
      <c r="A23" s="13">
        <v>10</v>
      </c>
      <c r="B23" s="69"/>
      <c r="C23" s="70"/>
      <c r="D23" s="92"/>
      <c r="E23" s="93"/>
      <c r="F23" s="93"/>
      <c r="G23" s="93"/>
      <c r="H23" s="93"/>
      <c r="I23" s="94"/>
      <c r="J23" s="48"/>
    </row>
    <row r="24" spans="1:10">
      <c r="A24" s="13">
        <v>11</v>
      </c>
      <c r="B24" s="69"/>
      <c r="C24" s="70"/>
      <c r="D24" s="92"/>
      <c r="E24" s="93"/>
      <c r="F24" s="93"/>
      <c r="G24" s="93"/>
      <c r="H24" s="93"/>
      <c r="I24" s="94"/>
      <c r="J24" s="48"/>
    </row>
    <row r="25" spans="1:10">
      <c r="A25" s="13">
        <v>12</v>
      </c>
      <c r="B25" s="69"/>
      <c r="C25" s="70"/>
      <c r="D25" s="92"/>
      <c r="E25" s="93"/>
      <c r="F25" s="93"/>
      <c r="G25" s="93"/>
      <c r="H25" s="93"/>
      <c r="I25" s="94"/>
      <c r="J25" s="48"/>
    </row>
    <row r="26" spans="1:10">
      <c r="A26" s="13">
        <v>13</v>
      </c>
      <c r="B26" s="69"/>
      <c r="C26" s="70"/>
      <c r="D26" s="92"/>
      <c r="E26" s="93"/>
      <c r="F26" s="93"/>
      <c r="G26" s="93"/>
      <c r="H26" s="93"/>
      <c r="I26" s="94"/>
      <c r="J26" s="48"/>
    </row>
    <row r="27" spans="1:10">
      <c r="A27" s="13">
        <v>14</v>
      </c>
      <c r="B27" s="69"/>
      <c r="C27" s="70"/>
      <c r="D27" s="92"/>
      <c r="E27" s="93"/>
      <c r="F27" s="93"/>
      <c r="G27" s="93"/>
      <c r="H27" s="93"/>
      <c r="I27" s="94"/>
      <c r="J27" s="48"/>
    </row>
    <row r="28" spans="1:10">
      <c r="A28" s="13">
        <v>15</v>
      </c>
      <c r="B28" s="69"/>
      <c r="C28" s="70"/>
      <c r="D28" s="92"/>
      <c r="E28" s="93"/>
      <c r="F28" s="93"/>
      <c r="G28" s="93"/>
      <c r="H28" s="93"/>
      <c r="I28" s="94"/>
      <c r="J28" s="48"/>
    </row>
    <row r="29" spans="1:10" ht="13.5" customHeight="1">
      <c r="A29" s="13">
        <v>16</v>
      </c>
      <c r="B29" s="69"/>
      <c r="C29" s="70"/>
      <c r="D29" s="92"/>
      <c r="E29" s="93"/>
      <c r="F29" s="93"/>
      <c r="G29" s="93"/>
      <c r="H29" s="93"/>
      <c r="I29" s="94"/>
      <c r="J29" s="48"/>
    </row>
    <row r="30" spans="1:10" ht="13.15" thickBot="1">
      <c r="A30" s="13">
        <v>17</v>
      </c>
      <c r="B30" s="69"/>
      <c r="C30" s="70"/>
      <c r="D30" s="95"/>
      <c r="E30" s="96"/>
      <c r="F30" s="96"/>
      <c r="G30" s="96"/>
      <c r="H30" s="96"/>
      <c r="I30" s="97"/>
      <c r="J30" s="48"/>
    </row>
    <row r="31" spans="1:10">
      <c r="A31" s="13">
        <v>18</v>
      </c>
      <c r="B31" s="69"/>
      <c r="C31" s="70"/>
      <c r="D31" s="98" t="s">
        <v>34</v>
      </c>
      <c r="E31" s="99"/>
      <c r="F31" s="34"/>
      <c r="G31" s="33"/>
      <c r="H31" s="33"/>
      <c r="I31" s="33"/>
      <c r="J31" s="33"/>
    </row>
    <row r="32" spans="1:10">
      <c r="A32" s="13">
        <v>19</v>
      </c>
      <c r="B32" s="69"/>
      <c r="C32" s="70"/>
      <c r="D32" s="98"/>
      <c r="E32" s="99"/>
      <c r="F32" s="34"/>
      <c r="G32" s="33"/>
      <c r="H32" s="33"/>
      <c r="I32" s="33"/>
      <c r="J32" s="33"/>
    </row>
    <row r="33" spans="1:10">
      <c r="A33" s="13">
        <v>20</v>
      </c>
      <c r="B33" s="69"/>
      <c r="C33" s="70"/>
      <c r="D33" s="98"/>
      <c r="E33" s="99"/>
      <c r="F33" s="34"/>
      <c r="G33" s="33"/>
      <c r="H33" s="33"/>
      <c r="I33" s="33"/>
      <c r="J33" s="33"/>
    </row>
    <row r="34" spans="1:10">
      <c r="A34" s="13">
        <v>21</v>
      </c>
      <c r="B34" s="69"/>
      <c r="C34" s="70"/>
      <c r="D34" s="98"/>
      <c r="E34" s="99"/>
      <c r="F34" s="32"/>
      <c r="G34" s="32"/>
      <c r="H34" s="32"/>
      <c r="I34" s="32"/>
      <c r="J34" s="32"/>
    </row>
    <row r="35" spans="1:10">
      <c r="A35" s="13">
        <v>22</v>
      </c>
      <c r="B35" s="69"/>
      <c r="C35" s="70"/>
      <c r="D35" s="98"/>
      <c r="E35" s="99"/>
      <c r="F35" s="32"/>
      <c r="G35" s="32"/>
      <c r="H35" s="32"/>
      <c r="I35" s="32"/>
      <c r="J35" s="32"/>
    </row>
    <row r="36" spans="1:10">
      <c r="A36" s="13">
        <v>23</v>
      </c>
      <c r="B36" s="69"/>
      <c r="C36" s="70"/>
      <c r="D36" s="98"/>
      <c r="E36" s="99"/>
      <c r="F36" s="32"/>
      <c r="G36" s="32"/>
      <c r="H36" s="32"/>
      <c r="I36" s="32"/>
      <c r="J36" s="32"/>
    </row>
    <row r="37" spans="1:10">
      <c r="A37" s="13">
        <v>24</v>
      </c>
      <c r="B37" s="69"/>
      <c r="C37" s="69"/>
      <c r="D37" s="98"/>
      <c r="E37" s="99"/>
      <c r="F37" s="38" t="s">
        <v>24</v>
      </c>
      <c r="G37" s="32"/>
      <c r="H37" s="32"/>
      <c r="I37" s="32"/>
      <c r="J37" s="32"/>
    </row>
    <row r="38" spans="1:10" ht="13.15" thickBot="1">
      <c r="A38" s="13">
        <v>25</v>
      </c>
      <c r="B38" s="69"/>
      <c r="C38" s="69"/>
      <c r="D38" s="100"/>
      <c r="E38" s="101"/>
      <c r="F38" s="32"/>
      <c r="G38" s="32"/>
      <c r="H38" s="32"/>
      <c r="I38" s="32"/>
      <c r="J38" s="32"/>
    </row>
    <row r="39" spans="1:10">
      <c r="A39" s="13">
        <v>26</v>
      </c>
      <c r="B39" s="69"/>
      <c r="C39" s="69"/>
      <c r="D39" s="39"/>
      <c r="E39" s="37"/>
      <c r="F39" s="37"/>
      <c r="G39" s="37"/>
      <c r="H39" s="37"/>
      <c r="I39" s="37"/>
      <c r="J39" s="32"/>
    </row>
    <row r="40" spans="1:10">
      <c r="A40" s="13">
        <v>27</v>
      </c>
      <c r="B40" s="69"/>
      <c r="C40" s="69"/>
      <c r="D40" s="87" t="s">
        <v>38</v>
      </c>
      <c r="E40" s="88"/>
      <c r="F40" s="88"/>
      <c r="G40" s="88"/>
      <c r="H40" s="88"/>
      <c r="I40" s="37"/>
      <c r="J40" s="32"/>
    </row>
    <row r="41" spans="1:10">
      <c r="A41" s="13">
        <v>28</v>
      </c>
      <c r="B41" s="69"/>
      <c r="C41" s="69"/>
      <c r="D41" s="88"/>
      <c r="E41" s="88"/>
      <c r="F41" s="88"/>
      <c r="G41" s="88"/>
      <c r="H41" s="88"/>
      <c r="I41" s="37"/>
      <c r="J41" s="32"/>
    </row>
    <row r="42" spans="1:10">
      <c r="A42" s="13">
        <v>29</v>
      </c>
      <c r="B42" s="69"/>
      <c r="C42" s="69"/>
      <c r="D42" s="88"/>
      <c r="E42" s="88"/>
      <c r="F42" s="88"/>
      <c r="G42" s="88"/>
      <c r="H42" s="88"/>
      <c r="I42" s="37"/>
      <c r="J42" s="32"/>
    </row>
    <row r="43" spans="1:10">
      <c r="A43" s="13">
        <v>30</v>
      </c>
      <c r="B43" s="69"/>
      <c r="C43" s="69"/>
      <c r="D43" s="88"/>
      <c r="E43" s="88"/>
      <c r="F43" s="88"/>
      <c r="G43" s="88"/>
      <c r="H43" s="88"/>
      <c r="I43" s="37"/>
      <c r="J43" s="32"/>
    </row>
    <row r="44" spans="1:10">
      <c r="A44" s="13">
        <v>31</v>
      </c>
      <c r="B44" s="69"/>
      <c r="C44" s="69"/>
      <c r="D44" s="35"/>
      <c r="E44" s="36"/>
      <c r="F44" s="32"/>
      <c r="G44" s="32"/>
      <c r="H44" s="32"/>
      <c r="I44" s="32"/>
      <c r="J44" s="32"/>
    </row>
    <row r="45" spans="1:10">
      <c r="A45" s="13">
        <v>32</v>
      </c>
      <c r="B45" s="69"/>
      <c r="C45" s="69"/>
      <c r="D45" s="35"/>
      <c r="E45" s="36"/>
      <c r="F45" s="32"/>
      <c r="G45" s="32"/>
      <c r="H45" s="32"/>
      <c r="I45" s="32"/>
      <c r="J45" s="32"/>
    </row>
    <row r="46" spans="1:10">
      <c r="A46" s="13">
        <v>33</v>
      </c>
      <c r="B46" s="69"/>
      <c r="C46" s="69"/>
      <c r="D46" s="35"/>
      <c r="E46" s="36"/>
      <c r="F46" s="32"/>
      <c r="G46" s="32"/>
      <c r="H46" s="32"/>
      <c r="I46" s="32"/>
      <c r="J46" s="32"/>
    </row>
    <row r="47" spans="1:10">
      <c r="A47" s="13">
        <v>34</v>
      </c>
      <c r="B47" s="69"/>
      <c r="C47" s="69"/>
      <c r="D47" s="35"/>
      <c r="E47" s="36"/>
      <c r="F47" s="32"/>
      <c r="G47" s="32"/>
      <c r="H47" s="32"/>
      <c r="I47" s="32"/>
      <c r="J47" s="32"/>
    </row>
    <row r="48" spans="1:10">
      <c r="A48" s="13">
        <v>35</v>
      </c>
      <c r="B48" s="69"/>
      <c r="C48" s="69"/>
      <c r="D48" s="35"/>
      <c r="E48" s="36"/>
      <c r="F48" s="32"/>
      <c r="G48" s="32"/>
      <c r="H48" s="32"/>
      <c r="I48" s="32"/>
      <c r="J48" s="32"/>
    </row>
    <row r="49" spans="1:10">
      <c r="A49" s="13">
        <v>36</v>
      </c>
      <c r="B49" s="69"/>
      <c r="C49" s="69"/>
      <c r="D49" s="35"/>
      <c r="E49" s="36"/>
      <c r="F49" s="32"/>
      <c r="G49" s="32"/>
      <c r="H49" s="32"/>
      <c r="I49" s="32"/>
      <c r="J49" s="32"/>
    </row>
    <row r="50" spans="1:10">
      <c r="A50" s="13">
        <v>37</v>
      </c>
      <c r="B50" s="69"/>
      <c r="C50" s="69"/>
      <c r="D50" s="35"/>
      <c r="E50" s="36"/>
      <c r="F50" s="32"/>
      <c r="G50" s="32"/>
      <c r="H50" s="32"/>
      <c r="I50" s="32"/>
      <c r="J50" s="32"/>
    </row>
    <row r="51" spans="1:10">
      <c r="A51" s="13">
        <v>38</v>
      </c>
      <c r="B51" s="69"/>
      <c r="C51" s="69"/>
      <c r="D51" s="35"/>
      <c r="E51" s="36"/>
      <c r="F51" s="32"/>
      <c r="G51" s="32"/>
      <c r="H51" s="32"/>
      <c r="I51" s="32"/>
      <c r="J51" s="32"/>
    </row>
    <row r="52" spans="1:10">
      <c r="A52" s="13">
        <v>39</v>
      </c>
      <c r="B52" s="69"/>
      <c r="C52" s="69"/>
      <c r="D52" s="35"/>
      <c r="E52" s="36"/>
      <c r="F52" s="32"/>
      <c r="G52" s="32"/>
      <c r="H52" s="32"/>
      <c r="I52" s="32"/>
      <c r="J52" s="32"/>
    </row>
    <row r="53" spans="1:10">
      <c r="A53" s="13">
        <v>40</v>
      </c>
      <c r="B53" s="69"/>
      <c r="C53" s="69"/>
      <c r="D53" s="35"/>
      <c r="E53" s="36"/>
      <c r="F53" s="32"/>
      <c r="G53" s="32"/>
      <c r="H53" s="32"/>
      <c r="I53" s="32"/>
      <c r="J53" s="32"/>
    </row>
    <row r="54" spans="1:10">
      <c r="A54" s="13">
        <v>41</v>
      </c>
      <c r="B54" s="69"/>
      <c r="C54" s="69"/>
      <c r="D54" s="35"/>
      <c r="E54" s="36"/>
      <c r="F54" s="32"/>
      <c r="G54" s="32"/>
      <c r="H54" s="32"/>
      <c r="I54" s="32"/>
      <c r="J54" s="32"/>
    </row>
    <row r="55" spans="1:10">
      <c r="A55" s="13">
        <v>42</v>
      </c>
      <c r="B55" s="69"/>
      <c r="C55" s="69"/>
      <c r="D55" s="35"/>
      <c r="E55" s="36"/>
      <c r="F55" s="32"/>
      <c r="G55" s="32"/>
      <c r="H55" s="32"/>
      <c r="I55" s="32"/>
      <c r="J55" s="32"/>
    </row>
    <row r="56" spans="1:10">
      <c r="A56" s="13">
        <v>43</v>
      </c>
      <c r="B56" s="69"/>
      <c r="C56" s="69"/>
      <c r="D56" s="35"/>
      <c r="E56" s="36"/>
      <c r="F56" s="32"/>
      <c r="G56" s="32"/>
      <c r="H56" s="32"/>
      <c r="I56" s="32"/>
      <c r="J56" s="32"/>
    </row>
    <row r="57" spans="1:10">
      <c r="A57" s="13">
        <v>44</v>
      </c>
      <c r="B57" s="69"/>
      <c r="C57" s="69"/>
      <c r="D57" s="35"/>
      <c r="E57" s="36"/>
      <c r="F57" s="32"/>
      <c r="G57" s="32"/>
      <c r="H57" s="32"/>
      <c r="I57" s="32"/>
      <c r="J57" s="32"/>
    </row>
    <row r="58" spans="1:10">
      <c r="A58" s="13">
        <v>45</v>
      </c>
      <c r="B58" s="69"/>
      <c r="C58" s="69"/>
      <c r="D58" s="35"/>
      <c r="E58" s="36"/>
      <c r="F58" s="32"/>
      <c r="G58" s="32"/>
      <c r="H58" s="32"/>
      <c r="I58" s="32"/>
      <c r="J58" s="32"/>
    </row>
    <row r="59" spans="1:10">
      <c r="A59" s="13">
        <v>46</v>
      </c>
      <c r="B59" s="69"/>
      <c r="C59" s="69"/>
      <c r="D59" s="35"/>
      <c r="E59" s="36"/>
      <c r="F59" s="32"/>
      <c r="G59" s="32"/>
      <c r="H59" s="32"/>
      <c r="I59" s="32"/>
      <c r="J59" s="32"/>
    </row>
    <row r="60" spans="1:10">
      <c r="A60" s="13">
        <v>47</v>
      </c>
      <c r="B60" s="69"/>
      <c r="C60" s="69"/>
      <c r="D60" s="35"/>
      <c r="E60" s="36"/>
      <c r="F60" s="32"/>
      <c r="G60" s="32"/>
      <c r="H60" s="32"/>
      <c r="I60" s="32"/>
      <c r="J60" s="32"/>
    </row>
    <row r="61" spans="1:10">
      <c r="A61" s="13">
        <v>48</v>
      </c>
      <c r="B61" s="69"/>
      <c r="C61" s="69"/>
      <c r="D61" s="35"/>
      <c r="E61" s="36"/>
      <c r="F61" s="32"/>
      <c r="G61" s="32"/>
      <c r="H61" s="32"/>
      <c r="I61" s="32"/>
      <c r="J61" s="32"/>
    </row>
    <row r="62" spans="1:10">
      <c r="A62" s="13">
        <v>49</v>
      </c>
      <c r="B62" s="69"/>
      <c r="C62" s="69"/>
      <c r="D62" s="35"/>
      <c r="E62" s="36"/>
      <c r="F62" s="32"/>
      <c r="G62" s="32"/>
      <c r="H62" s="32"/>
      <c r="I62" s="32"/>
      <c r="J62" s="32"/>
    </row>
    <row r="63" spans="1:10">
      <c r="A63" s="13">
        <v>50</v>
      </c>
      <c r="B63" s="69"/>
      <c r="C63" s="69"/>
      <c r="D63" s="35"/>
      <c r="E63" s="36"/>
      <c r="F63" s="32"/>
      <c r="G63" s="32"/>
      <c r="H63" s="32"/>
      <c r="I63" s="32"/>
      <c r="J63" s="32"/>
    </row>
    <row r="64" spans="1:10">
      <c r="A64" s="13">
        <v>51</v>
      </c>
      <c r="B64" s="69"/>
      <c r="C64" s="69"/>
      <c r="D64" s="35"/>
      <c r="E64" s="36"/>
      <c r="F64" s="32"/>
      <c r="G64" s="32"/>
      <c r="H64" s="32"/>
      <c r="I64" s="32"/>
      <c r="J64" s="32"/>
    </row>
    <row r="65" spans="1:10">
      <c r="A65" s="13">
        <v>52</v>
      </c>
      <c r="B65" s="69"/>
      <c r="C65" s="69"/>
      <c r="D65" s="35"/>
      <c r="E65" s="36"/>
      <c r="F65" s="32"/>
      <c r="G65" s="32"/>
      <c r="H65" s="32"/>
      <c r="I65" s="32"/>
      <c r="J65" s="32"/>
    </row>
    <row r="66" spans="1:10">
      <c r="A66" s="13">
        <v>53</v>
      </c>
      <c r="B66" s="69"/>
      <c r="C66" s="69"/>
      <c r="D66" s="35"/>
      <c r="E66" s="36"/>
      <c r="F66" s="32"/>
      <c r="G66" s="32"/>
      <c r="H66" s="32"/>
      <c r="I66" s="32"/>
      <c r="J66" s="32"/>
    </row>
    <row r="67" spans="1:10">
      <c r="A67" s="13">
        <v>54</v>
      </c>
      <c r="B67" s="69"/>
      <c r="C67" s="69"/>
      <c r="D67" s="35"/>
      <c r="E67" s="36"/>
      <c r="F67" s="32"/>
      <c r="G67" s="32"/>
      <c r="H67" s="32"/>
      <c r="I67" s="32"/>
      <c r="J67" s="32"/>
    </row>
    <row r="68" spans="1:10">
      <c r="A68" s="13">
        <v>55</v>
      </c>
      <c r="B68" s="69"/>
      <c r="C68" s="69"/>
      <c r="D68" s="35"/>
      <c r="E68" s="36"/>
      <c r="F68" s="32"/>
      <c r="G68" s="32"/>
      <c r="H68" s="32"/>
      <c r="I68" s="32"/>
      <c r="J68" s="32"/>
    </row>
    <row r="69" spans="1:10">
      <c r="A69" s="13">
        <v>56</v>
      </c>
      <c r="B69" s="69"/>
      <c r="C69" s="69"/>
      <c r="D69" s="35"/>
      <c r="E69" s="36"/>
      <c r="F69" s="32"/>
      <c r="G69" s="32"/>
      <c r="H69" s="32"/>
      <c r="I69" s="32"/>
      <c r="J69" s="32"/>
    </row>
    <row r="70" spans="1:10">
      <c r="A70" s="13">
        <v>57</v>
      </c>
      <c r="B70" s="69"/>
      <c r="C70" s="69"/>
      <c r="D70" s="35"/>
      <c r="E70" s="36"/>
      <c r="F70" s="32"/>
      <c r="G70" s="32"/>
      <c r="H70" s="32"/>
      <c r="I70" s="32"/>
      <c r="J70" s="32"/>
    </row>
    <row r="71" spans="1:10">
      <c r="A71" s="13">
        <v>58</v>
      </c>
      <c r="B71" s="69"/>
      <c r="C71" s="69"/>
      <c r="D71" s="35"/>
      <c r="E71" s="36"/>
      <c r="F71" s="32"/>
      <c r="G71" s="32"/>
      <c r="H71" s="32"/>
      <c r="I71" s="32"/>
      <c r="J71" s="32"/>
    </row>
    <row r="72" spans="1:10">
      <c r="A72" s="13">
        <v>59</v>
      </c>
      <c r="B72" s="69"/>
      <c r="C72" s="69"/>
      <c r="D72" s="35"/>
      <c r="E72" s="36"/>
      <c r="F72" s="32"/>
      <c r="G72" s="32"/>
      <c r="H72" s="32"/>
      <c r="I72" s="32"/>
      <c r="J72" s="32"/>
    </row>
    <row r="73" spans="1:10">
      <c r="A73" s="13">
        <v>60</v>
      </c>
      <c r="B73" s="69"/>
      <c r="C73" s="69"/>
      <c r="D73" s="35"/>
      <c r="E73" s="36"/>
      <c r="F73" s="32"/>
      <c r="G73" s="32"/>
      <c r="H73" s="32"/>
      <c r="I73" s="32"/>
      <c r="J73" s="32"/>
    </row>
    <row r="74" spans="1:10">
      <c r="A74" s="13">
        <v>61</v>
      </c>
      <c r="B74" s="69"/>
      <c r="C74" s="69"/>
      <c r="D74" s="35"/>
      <c r="E74" s="36"/>
      <c r="F74" s="32"/>
      <c r="G74" s="32"/>
      <c r="H74" s="32"/>
      <c r="I74" s="32"/>
      <c r="J74" s="32"/>
    </row>
    <row r="75" spans="1:10">
      <c r="A75" s="13">
        <v>62</v>
      </c>
      <c r="B75" s="69"/>
      <c r="C75" s="69"/>
      <c r="D75" s="35"/>
      <c r="E75" s="36"/>
      <c r="F75" s="32"/>
      <c r="G75" s="32"/>
      <c r="H75" s="32"/>
      <c r="I75" s="32"/>
      <c r="J75" s="32"/>
    </row>
    <row r="76" spans="1:10">
      <c r="A76" s="13">
        <v>63</v>
      </c>
      <c r="B76" s="69"/>
      <c r="C76" s="69"/>
      <c r="D76" s="35"/>
      <c r="E76" s="36"/>
      <c r="F76" s="32"/>
      <c r="G76" s="32"/>
      <c r="H76" s="32"/>
      <c r="I76" s="32"/>
      <c r="J76" s="32"/>
    </row>
    <row r="77" spans="1:10">
      <c r="A77" s="13">
        <v>64</v>
      </c>
      <c r="B77" s="69"/>
      <c r="C77" s="69"/>
      <c r="D77" s="35"/>
      <c r="E77" s="36"/>
      <c r="F77" s="32"/>
      <c r="G77" s="32"/>
      <c r="H77" s="32"/>
      <c r="I77" s="32"/>
      <c r="J77" s="32"/>
    </row>
    <row r="78" spans="1:10">
      <c r="A78" s="13">
        <v>65</v>
      </c>
      <c r="B78" s="69"/>
      <c r="C78" s="69"/>
      <c r="D78" s="35"/>
      <c r="E78" s="36"/>
      <c r="F78" s="32"/>
      <c r="G78" s="32"/>
      <c r="H78" s="32"/>
      <c r="I78" s="32"/>
      <c r="J78" s="32"/>
    </row>
    <row r="79" spans="1:10">
      <c r="A79" s="13">
        <v>66</v>
      </c>
      <c r="B79" s="69"/>
      <c r="C79" s="69"/>
      <c r="D79" s="35"/>
      <c r="E79" s="36"/>
      <c r="F79" s="32"/>
      <c r="G79" s="32"/>
      <c r="H79" s="32"/>
      <c r="I79" s="32"/>
      <c r="J79" s="32"/>
    </row>
    <row r="80" spans="1:10">
      <c r="A80" s="13">
        <v>67</v>
      </c>
      <c r="B80" s="69"/>
      <c r="C80" s="69"/>
      <c r="D80" s="35"/>
      <c r="E80" s="36"/>
      <c r="F80" s="32"/>
      <c r="G80" s="32"/>
      <c r="H80" s="32"/>
      <c r="I80" s="32"/>
      <c r="J80" s="32"/>
    </row>
    <row r="81" spans="1:10">
      <c r="A81" s="13">
        <v>68</v>
      </c>
      <c r="B81" s="69"/>
      <c r="C81" s="69"/>
      <c r="D81" s="35"/>
      <c r="E81" s="36"/>
      <c r="F81" s="32"/>
      <c r="G81" s="32"/>
      <c r="H81" s="32"/>
      <c r="I81" s="32"/>
      <c r="J81" s="32"/>
    </row>
    <row r="82" spans="1:10">
      <c r="A82" s="13">
        <v>69</v>
      </c>
      <c r="B82" s="69"/>
      <c r="C82" s="69"/>
      <c r="D82" s="35"/>
      <c r="E82" s="36"/>
      <c r="F82" s="32"/>
      <c r="G82" s="32"/>
      <c r="H82" s="32"/>
      <c r="I82" s="32"/>
      <c r="J82" s="32"/>
    </row>
    <row r="83" spans="1:10">
      <c r="A83" s="13">
        <v>70</v>
      </c>
      <c r="B83" s="69"/>
      <c r="C83" s="69"/>
      <c r="D83" s="35"/>
      <c r="E83" s="36"/>
      <c r="F83" s="32"/>
      <c r="G83" s="32"/>
      <c r="H83" s="32"/>
      <c r="I83" s="32"/>
      <c r="J83" s="32"/>
    </row>
    <row r="84" spans="1:10">
      <c r="A84" s="13">
        <v>71</v>
      </c>
      <c r="B84" s="69"/>
      <c r="C84" s="69"/>
      <c r="D84" s="35"/>
      <c r="E84" s="36"/>
      <c r="F84" s="32"/>
      <c r="G84" s="32"/>
      <c r="H84" s="32"/>
      <c r="I84" s="32"/>
      <c r="J84" s="32"/>
    </row>
    <row r="85" spans="1:10">
      <c r="A85" s="13">
        <v>72</v>
      </c>
      <c r="B85" s="69"/>
      <c r="C85" s="69"/>
      <c r="D85" s="35"/>
      <c r="E85" s="36"/>
      <c r="F85" s="32"/>
      <c r="G85" s="32"/>
      <c r="H85" s="32"/>
      <c r="I85" s="32"/>
      <c r="J85" s="32"/>
    </row>
    <row r="86" spans="1:10">
      <c r="A86" s="13">
        <v>73</v>
      </c>
      <c r="B86" s="69"/>
      <c r="C86" s="69"/>
      <c r="D86" s="35"/>
      <c r="E86" s="36"/>
      <c r="F86" s="32"/>
      <c r="G86" s="32"/>
      <c r="H86" s="32"/>
      <c r="I86" s="32"/>
      <c r="J86" s="32"/>
    </row>
    <row r="87" spans="1:10">
      <c r="A87" s="13">
        <v>74</v>
      </c>
      <c r="B87" s="69"/>
      <c r="C87" s="69"/>
      <c r="D87" s="35"/>
      <c r="E87" s="36"/>
      <c r="F87" s="32"/>
      <c r="G87" s="32"/>
      <c r="H87" s="32"/>
      <c r="I87" s="32"/>
      <c r="J87" s="32"/>
    </row>
    <row r="88" spans="1:10">
      <c r="A88" s="13">
        <v>75</v>
      </c>
      <c r="B88" s="69"/>
      <c r="C88" s="69"/>
      <c r="D88" s="35"/>
      <c r="E88" s="36"/>
      <c r="F88" s="32"/>
      <c r="G88" s="32"/>
      <c r="H88" s="32"/>
      <c r="I88" s="32"/>
      <c r="J88" s="32"/>
    </row>
    <row r="89" spans="1:10">
      <c r="A89" s="13">
        <v>76</v>
      </c>
      <c r="B89" s="69"/>
      <c r="C89" s="69"/>
      <c r="D89" s="35"/>
      <c r="E89" s="36"/>
      <c r="F89" s="32"/>
      <c r="G89" s="32"/>
      <c r="H89" s="32"/>
      <c r="I89" s="32"/>
      <c r="J89" s="32"/>
    </row>
    <row r="90" spans="1:10">
      <c r="A90" s="13">
        <v>77</v>
      </c>
      <c r="B90" s="69"/>
      <c r="C90" s="69"/>
      <c r="D90" s="35"/>
      <c r="E90" s="36"/>
      <c r="F90" s="32"/>
      <c r="G90" s="32"/>
      <c r="H90" s="32"/>
      <c r="I90" s="32"/>
      <c r="J90" s="32"/>
    </row>
    <row r="91" spans="1:10">
      <c r="A91" s="13">
        <v>78</v>
      </c>
      <c r="B91" s="69"/>
      <c r="C91" s="69"/>
      <c r="D91" s="35"/>
      <c r="E91" s="36"/>
      <c r="F91" s="32"/>
      <c r="G91" s="32"/>
      <c r="H91" s="32"/>
      <c r="I91" s="32"/>
      <c r="J91" s="32"/>
    </row>
    <row r="92" spans="1:10">
      <c r="A92" s="13">
        <v>79</v>
      </c>
      <c r="B92" s="69"/>
      <c r="C92" s="69"/>
      <c r="D92" s="35"/>
      <c r="E92" s="36"/>
      <c r="F92" s="32"/>
      <c r="G92" s="32"/>
      <c r="H92" s="32"/>
      <c r="I92" s="32"/>
      <c r="J92" s="32"/>
    </row>
    <row r="93" spans="1:10">
      <c r="A93" s="13">
        <v>80</v>
      </c>
      <c r="B93" s="69"/>
      <c r="C93" s="69"/>
      <c r="D93" s="35"/>
      <c r="E93" s="36"/>
      <c r="F93" s="32"/>
      <c r="G93" s="32"/>
      <c r="H93" s="32"/>
      <c r="I93" s="32"/>
      <c r="J93" s="32"/>
    </row>
    <row r="94" spans="1:10">
      <c r="A94" s="13">
        <v>81</v>
      </c>
      <c r="B94" s="69"/>
      <c r="C94" s="69"/>
      <c r="D94" s="35"/>
      <c r="E94" s="36"/>
      <c r="F94" s="32"/>
      <c r="G94" s="32"/>
      <c r="H94" s="32"/>
      <c r="I94" s="32"/>
      <c r="J94" s="32"/>
    </row>
    <row r="95" spans="1:10">
      <c r="D95" s="35"/>
      <c r="E95" s="36"/>
      <c r="F95" s="32"/>
      <c r="G95" s="32"/>
      <c r="H95" s="32"/>
      <c r="I95" s="32"/>
      <c r="J95" s="32"/>
    </row>
    <row r="96" spans="1:10">
      <c r="D96" s="35"/>
      <c r="E96" s="36"/>
      <c r="F96" s="32"/>
      <c r="G96" s="32"/>
      <c r="H96" s="32"/>
      <c r="I96" s="32"/>
      <c r="J96" s="32"/>
    </row>
  </sheetData>
  <sheetProtection algorithmName="SHA-512" hashValue="bIt1IwSzfRERl0YOyOauU7D8iyZwRu9bpk7hUhM7DVsz9u9hJZtSXkwrhwGdzn+Jf32YR4OgRYO2/FXp/eoacA==" saltValue="NkN47tPOaO7zp30TqywG0Q==" spinCount="100000" sheet="1" objects="1" scenarios="1"/>
  <mergeCells count="11">
    <mergeCell ref="F10:F12"/>
    <mergeCell ref="D14:F14"/>
    <mergeCell ref="B3:D3"/>
    <mergeCell ref="B4:D4"/>
    <mergeCell ref="D40:H43"/>
    <mergeCell ref="B7:D7"/>
    <mergeCell ref="B8:D8"/>
    <mergeCell ref="D20:I30"/>
    <mergeCell ref="B6:D6"/>
    <mergeCell ref="D31:E38"/>
    <mergeCell ref="B5:D5"/>
  </mergeCells>
  <phoneticPr fontId="1"/>
  <dataValidations count="1">
    <dataValidation type="list" showInputMessage="1" showErrorMessage="1" sqref="B3:D3" xr:uid="{00000000-0002-0000-0100-000000000000}">
      <formula1>$K$2:$K$4</formula1>
    </dataValidation>
  </dataValidations>
  <pageMargins left="0.75" right="0.75" top="1" bottom="1" header="0.51200000000000001" footer="0.51200000000000001"/>
  <pageSetup paperSize="9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"/>
  <sheetViews>
    <sheetView zoomScaleNormal="100" workbookViewId="0">
      <selection activeCell="H33" sqref="H33"/>
    </sheetView>
  </sheetViews>
  <sheetFormatPr defaultColWidth="9" defaultRowHeight="12.75"/>
  <cols>
    <col min="1" max="1" width="5.3984375" style="2" customWidth="1"/>
    <col min="2" max="2" width="18.59765625" style="2" customWidth="1"/>
    <col min="3" max="3" width="4.3984375" style="2" customWidth="1"/>
    <col min="4" max="4" width="5.3984375" style="2" customWidth="1"/>
    <col min="5" max="5" width="18.59765625" style="2" customWidth="1"/>
    <col min="6" max="6" width="4.3984375" style="2" customWidth="1"/>
    <col min="7" max="7" width="5.3984375" style="2" customWidth="1"/>
    <col min="8" max="8" width="18.59765625" style="2" customWidth="1"/>
    <col min="9" max="9" width="4.3984375" style="2" customWidth="1"/>
    <col min="10" max="16384" width="9" style="2"/>
  </cols>
  <sheetData>
    <row r="1" spans="1:15" ht="29.25" customHeight="1" thickBot="1">
      <c r="A1" s="1"/>
      <c r="B1" s="106" t="s">
        <v>21</v>
      </c>
      <c r="C1" s="106"/>
      <c r="D1" s="106"/>
      <c r="E1" s="106"/>
      <c r="F1" s="106"/>
      <c r="G1" s="106"/>
      <c r="H1" s="106"/>
      <c r="I1" s="1"/>
      <c r="J1" s="41"/>
      <c r="K1" s="41"/>
      <c r="L1" s="41"/>
      <c r="M1" s="41"/>
      <c r="N1" s="41"/>
      <c r="O1" s="41"/>
    </row>
    <row r="2" spans="1:15" ht="30" customHeight="1" thickTop="1">
      <c r="A2" s="1"/>
      <c r="B2" s="46" t="str">
        <f>規定の部入力シート!B3&amp;""</f>
        <v/>
      </c>
      <c r="C2" s="14"/>
      <c r="D2" s="105" t="str">
        <f>規定の部入力シート!B4&amp;""</f>
        <v/>
      </c>
      <c r="E2" s="105"/>
      <c r="F2" s="105"/>
      <c r="G2" s="105"/>
      <c r="H2" s="105"/>
      <c r="I2" s="1"/>
      <c r="J2" s="41"/>
      <c r="K2" s="107" t="s">
        <v>25</v>
      </c>
      <c r="L2" s="41"/>
      <c r="M2" s="41"/>
      <c r="N2" s="41"/>
      <c r="O2" s="41"/>
    </row>
    <row r="3" spans="1:15" ht="10.5" customHeight="1">
      <c r="A3" s="1"/>
      <c r="B3" s="15" t="str">
        <f>規定の部入力シート!B9&amp;""</f>
        <v/>
      </c>
      <c r="C3" s="15" t="s">
        <v>11</v>
      </c>
      <c r="D3" s="16"/>
      <c r="E3" s="15"/>
      <c r="F3" s="15"/>
      <c r="G3" s="16"/>
      <c r="H3" s="15"/>
      <c r="I3" s="15"/>
      <c r="J3" s="41"/>
      <c r="K3" s="108"/>
      <c r="L3" s="41"/>
      <c r="M3" s="41"/>
      <c r="N3" s="41"/>
      <c r="O3" s="41"/>
    </row>
    <row r="4" spans="1:15" ht="16.5" customHeight="1" thickBot="1">
      <c r="A4" s="17" t="s">
        <v>14</v>
      </c>
      <c r="B4" s="17" t="str">
        <f>規定の部入力シート!B10&amp;""</f>
        <v/>
      </c>
      <c r="C4" s="17" t="str">
        <f>規定の部入力シート!C10&amp;""</f>
        <v/>
      </c>
      <c r="D4" s="18"/>
      <c r="E4" s="17"/>
      <c r="F4" s="17"/>
      <c r="G4" s="18"/>
      <c r="H4" s="17"/>
      <c r="I4" s="17"/>
      <c r="J4" s="41"/>
      <c r="K4" s="108"/>
      <c r="L4" s="41"/>
      <c r="M4" s="41"/>
      <c r="N4" s="41"/>
      <c r="O4" s="41"/>
    </row>
    <row r="5" spans="1:15" ht="31.5" customHeight="1">
      <c r="A5" s="3"/>
      <c r="B5" s="19" t="s">
        <v>12</v>
      </c>
      <c r="C5" s="20" t="s">
        <v>11</v>
      </c>
      <c r="D5" s="21"/>
      <c r="E5" s="19" t="s">
        <v>12</v>
      </c>
      <c r="F5" s="20" t="s">
        <v>11</v>
      </c>
      <c r="G5" s="21"/>
      <c r="H5" s="19" t="s">
        <v>12</v>
      </c>
      <c r="I5" s="22" t="s">
        <v>11</v>
      </c>
      <c r="J5" s="41"/>
      <c r="K5" s="108"/>
      <c r="L5" s="41"/>
      <c r="M5" s="41"/>
      <c r="N5" s="41"/>
      <c r="O5" s="41"/>
    </row>
    <row r="6" spans="1:15" ht="21" customHeight="1">
      <c r="A6" s="4">
        <v>1</v>
      </c>
      <c r="B6" s="23" t="str">
        <f>VLOOKUP(A6,規定の部入力シート!$A$14:$C$94,2,0)&amp;""</f>
        <v/>
      </c>
      <c r="C6" s="24" t="str">
        <f>VLOOKUP(A6,規定の部入力シート!$A$14:$C$94,3,0)&amp;""</f>
        <v/>
      </c>
      <c r="D6" s="23">
        <v>28</v>
      </c>
      <c r="E6" s="25" t="str">
        <f>VLOOKUP(D6,規定の部入力シート!$A$14:$C$94,2,0)&amp;""</f>
        <v/>
      </c>
      <c r="F6" s="26" t="str">
        <f>VLOOKUP(D6,規定の部入力シート!$A$14:$C$94,3,0)&amp;""</f>
        <v/>
      </c>
      <c r="G6" s="23">
        <v>55</v>
      </c>
      <c r="H6" s="25" t="str">
        <f>VLOOKUP(G6,規定の部入力シート!$A$14:$C$94,2,0)&amp;""</f>
        <v/>
      </c>
      <c r="I6" s="27" t="str">
        <f>VLOOKUP(G6,規定の部入力シート!$A$14:$C$94,3,0)&amp;""</f>
        <v/>
      </c>
      <c r="J6" s="41"/>
      <c r="K6" s="108"/>
      <c r="L6" s="41"/>
      <c r="M6" s="41"/>
      <c r="N6" s="41"/>
      <c r="O6" s="41"/>
    </row>
    <row r="7" spans="1:15" ht="21" customHeight="1">
      <c r="A7" s="5">
        <v>2</v>
      </c>
      <c r="B7" s="25" t="str">
        <f>VLOOKUP(A7,規定の部入力シート!$A$14:$C$94,2,0)&amp;""</f>
        <v/>
      </c>
      <c r="C7" s="24" t="str">
        <f>VLOOKUP(A7,規定の部入力シート!$A$14:$C$94,3,0)&amp;""</f>
        <v/>
      </c>
      <c r="D7" s="25">
        <v>29</v>
      </c>
      <c r="E7" s="25" t="str">
        <f>VLOOKUP(D7,規定の部入力シート!$A$14:$C$94,2,0)&amp;""</f>
        <v/>
      </c>
      <c r="F7" s="26" t="str">
        <f>VLOOKUP(D7,規定の部入力シート!$A$14:$C$94,3,0)&amp;""</f>
        <v/>
      </c>
      <c r="G7" s="25">
        <v>56</v>
      </c>
      <c r="H7" s="25" t="str">
        <f>VLOOKUP(G7,規定の部入力シート!$A$14:$C$94,2,0)&amp;""</f>
        <v/>
      </c>
      <c r="I7" s="27" t="str">
        <f>VLOOKUP(G7,規定の部入力シート!$A$14:$C$94,3,0)&amp;""</f>
        <v/>
      </c>
      <c r="J7" s="41"/>
      <c r="K7" s="108"/>
      <c r="L7" s="41"/>
      <c r="M7" s="41"/>
      <c r="N7" s="41"/>
      <c r="O7" s="41"/>
    </row>
    <row r="8" spans="1:15" ht="21" customHeight="1">
      <c r="A8" s="5">
        <v>3</v>
      </c>
      <c r="B8" s="25" t="str">
        <f>VLOOKUP(A8,規定の部入力シート!$A$14:$C$94,2,0)&amp;""</f>
        <v/>
      </c>
      <c r="C8" s="26" t="str">
        <f>VLOOKUP(A8,規定の部入力シート!$A$14:$C$94,3,0)&amp;""</f>
        <v/>
      </c>
      <c r="D8" s="25">
        <v>30</v>
      </c>
      <c r="E8" s="25" t="str">
        <f>VLOOKUP(D8,規定の部入力シート!$A$14:$C$94,2,0)&amp;""</f>
        <v/>
      </c>
      <c r="F8" s="26" t="str">
        <f>VLOOKUP(D8,規定の部入力シート!$A$14:$C$94,3,0)&amp;""</f>
        <v/>
      </c>
      <c r="G8" s="23">
        <v>57</v>
      </c>
      <c r="H8" s="25" t="str">
        <f>VLOOKUP(G8,規定の部入力シート!$A$14:$C$94,2,0)&amp;""</f>
        <v/>
      </c>
      <c r="I8" s="27" t="str">
        <f>VLOOKUP(G8,規定の部入力シート!$A$14:$C$94,3,0)&amp;""</f>
        <v/>
      </c>
      <c r="J8" s="41"/>
      <c r="K8" s="108"/>
      <c r="L8" s="41"/>
      <c r="M8" s="41"/>
      <c r="N8" s="41"/>
      <c r="O8" s="41"/>
    </row>
    <row r="9" spans="1:15" ht="21" customHeight="1">
      <c r="A9" s="5">
        <v>4</v>
      </c>
      <c r="B9" s="25" t="str">
        <f>VLOOKUP(A9,規定の部入力シート!$A$14:$C$94,2,0)&amp;""</f>
        <v/>
      </c>
      <c r="C9" s="26" t="str">
        <f>VLOOKUP(A9,規定の部入力シート!$A$14:$C$94,3,0)&amp;""</f>
        <v/>
      </c>
      <c r="D9" s="25">
        <v>31</v>
      </c>
      <c r="E9" s="25" t="str">
        <f>VLOOKUP(D9,規定の部入力シート!$A$14:$C$94,2,0)&amp;""</f>
        <v/>
      </c>
      <c r="F9" s="26" t="str">
        <f>VLOOKUP(D9,規定の部入力シート!$A$14:$C$94,3,0)&amp;""</f>
        <v/>
      </c>
      <c r="G9" s="25">
        <v>58</v>
      </c>
      <c r="H9" s="25" t="str">
        <f>VLOOKUP(G9,規定の部入力シート!$A$14:$C$94,2,0)&amp;""</f>
        <v/>
      </c>
      <c r="I9" s="27" t="str">
        <f>VLOOKUP(G9,規定の部入力シート!$A$14:$C$94,3,0)&amp;""</f>
        <v/>
      </c>
      <c r="J9" s="41"/>
      <c r="K9" s="108"/>
      <c r="L9" s="41"/>
      <c r="M9" s="41"/>
      <c r="N9" s="41"/>
      <c r="O9" s="41"/>
    </row>
    <row r="10" spans="1:15" ht="21" customHeight="1">
      <c r="A10" s="5">
        <v>5</v>
      </c>
      <c r="B10" s="25" t="str">
        <f>VLOOKUP(A10,規定の部入力シート!$A$14:$C$94,2,0)&amp;""</f>
        <v/>
      </c>
      <c r="C10" s="26" t="str">
        <f>VLOOKUP(A10,規定の部入力シート!$A$14:$C$94,3,0)&amp;""</f>
        <v/>
      </c>
      <c r="D10" s="25">
        <v>32</v>
      </c>
      <c r="E10" s="25" t="str">
        <f>VLOOKUP(D10,規定の部入力シート!$A$14:$C$94,2,0)&amp;""</f>
        <v/>
      </c>
      <c r="F10" s="26" t="str">
        <f>VLOOKUP(D10,規定の部入力シート!$A$14:$C$94,3,0)&amp;""</f>
        <v/>
      </c>
      <c r="G10" s="23">
        <v>59</v>
      </c>
      <c r="H10" s="25" t="str">
        <f>VLOOKUP(G10,規定の部入力シート!$A$14:$C$94,2,0)&amp;""</f>
        <v/>
      </c>
      <c r="I10" s="27" t="str">
        <f>VLOOKUP(G10,規定の部入力シート!$A$14:$C$94,3,0)&amp;""</f>
        <v/>
      </c>
      <c r="J10" s="41"/>
      <c r="K10" s="108"/>
      <c r="L10" s="41"/>
      <c r="M10" s="41"/>
      <c r="N10" s="41"/>
      <c r="O10" s="41"/>
    </row>
    <row r="11" spans="1:15" ht="21" customHeight="1">
      <c r="A11" s="5">
        <v>6</v>
      </c>
      <c r="B11" s="25" t="str">
        <f>VLOOKUP(A11,規定の部入力シート!$A$14:$C$94,2,0)&amp;""</f>
        <v/>
      </c>
      <c r="C11" s="26" t="str">
        <f>VLOOKUP(A11,規定の部入力シート!$A$14:$C$94,3,0)&amp;""</f>
        <v/>
      </c>
      <c r="D11" s="25">
        <v>33</v>
      </c>
      <c r="E11" s="25" t="str">
        <f>VLOOKUP(D11,規定の部入力シート!$A$14:$C$94,2,0)&amp;""</f>
        <v/>
      </c>
      <c r="F11" s="26" t="str">
        <f>VLOOKUP(D11,規定の部入力シート!$A$14:$C$94,3,0)&amp;""</f>
        <v/>
      </c>
      <c r="G11" s="25">
        <v>60</v>
      </c>
      <c r="H11" s="25" t="str">
        <f>VLOOKUP(G11,規定の部入力シート!$A$14:$C$94,2,0)&amp;""</f>
        <v/>
      </c>
      <c r="I11" s="27" t="str">
        <f>VLOOKUP(G11,規定の部入力シート!$A$14:$C$94,3,0)&amp;""</f>
        <v/>
      </c>
      <c r="J11" s="41"/>
      <c r="K11" s="108"/>
      <c r="L11" s="41"/>
      <c r="M11" s="41"/>
      <c r="N11" s="41"/>
      <c r="O11" s="41"/>
    </row>
    <row r="12" spans="1:15" ht="21" customHeight="1">
      <c r="A12" s="5">
        <v>7</v>
      </c>
      <c r="B12" s="25" t="str">
        <f>VLOOKUP(A12,規定の部入力シート!$A$14:$C$94,2,0)&amp;""</f>
        <v/>
      </c>
      <c r="C12" s="26" t="str">
        <f>VLOOKUP(A12,規定の部入力シート!$A$14:$C$94,3,0)&amp;""</f>
        <v/>
      </c>
      <c r="D12" s="25">
        <v>34</v>
      </c>
      <c r="E12" s="25" t="str">
        <f>VLOOKUP(D12,規定の部入力シート!$A$14:$C$94,2,0)&amp;""</f>
        <v/>
      </c>
      <c r="F12" s="26" t="str">
        <f>VLOOKUP(D12,規定の部入力シート!$A$14:$C$94,3,0)&amp;""</f>
        <v/>
      </c>
      <c r="G12" s="23">
        <v>61</v>
      </c>
      <c r="H12" s="25" t="str">
        <f>VLOOKUP(G12,規定の部入力シート!$A$14:$C$94,2,0)&amp;""</f>
        <v/>
      </c>
      <c r="I12" s="27" t="str">
        <f>VLOOKUP(G12,規定の部入力シート!$A$14:$C$94,3,0)&amp;""</f>
        <v/>
      </c>
      <c r="J12" s="41"/>
      <c r="K12" s="108"/>
      <c r="L12" s="41"/>
      <c r="M12" s="41"/>
      <c r="N12" s="41"/>
      <c r="O12" s="41"/>
    </row>
    <row r="13" spans="1:15" ht="21" customHeight="1">
      <c r="A13" s="5">
        <v>8</v>
      </c>
      <c r="B13" s="25" t="str">
        <f>VLOOKUP(A13,規定の部入力シート!$A$14:$C$94,2,0)&amp;""</f>
        <v/>
      </c>
      <c r="C13" s="24" t="str">
        <f>VLOOKUP(A13,規定の部入力シート!$A$14:$C$94,3,0)&amp;""</f>
        <v/>
      </c>
      <c r="D13" s="25">
        <v>35</v>
      </c>
      <c r="E13" s="25" t="str">
        <f>VLOOKUP(D13,規定の部入力シート!$A$14:$C$94,2,0)&amp;""</f>
        <v/>
      </c>
      <c r="F13" s="26" t="str">
        <f>VLOOKUP(D13,規定の部入力シート!$A$14:$C$94,3,0)&amp;""</f>
        <v/>
      </c>
      <c r="G13" s="25">
        <v>62</v>
      </c>
      <c r="H13" s="25" t="str">
        <f>VLOOKUP(G13,規定の部入力シート!$A$14:$C$94,2,0)&amp;""</f>
        <v/>
      </c>
      <c r="I13" s="27" t="str">
        <f>VLOOKUP(G13,規定の部入力シート!$A$14:$C$94,3,0)&amp;""</f>
        <v/>
      </c>
      <c r="J13" s="41"/>
      <c r="K13" s="108"/>
      <c r="L13" s="41"/>
      <c r="M13" s="41"/>
      <c r="N13" s="41"/>
      <c r="O13" s="41"/>
    </row>
    <row r="14" spans="1:15" ht="21" customHeight="1">
      <c r="A14" s="5">
        <v>9</v>
      </c>
      <c r="B14" s="25" t="str">
        <f>VLOOKUP(A14,規定の部入力シート!$A$14:$C$94,2,0)&amp;""</f>
        <v/>
      </c>
      <c r="C14" s="24" t="str">
        <f>VLOOKUP(A14,規定の部入力シート!$A$14:$C$94,3,0)&amp;""</f>
        <v/>
      </c>
      <c r="D14" s="25">
        <v>36</v>
      </c>
      <c r="E14" s="25" t="str">
        <f>VLOOKUP(D14,規定の部入力シート!$A$14:$C$94,2,0)&amp;""</f>
        <v/>
      </c>
      <c r="F14" s="26" t="str">
        <f>VLOOKUP(D14,規定の部入力シート!$A$14:$C$94,3,0)&amp;""</f>
        <v/>
      </c>
      <c r="G14" s="23">
        <v>63</v>
      </c>
      <c r="H14" s="25" t="str">
        <f>VLOOKUP(G14,規定の部入力シート!$A$14:$C$94,2,0)&amp;""</f>
        <v/>
      </c>
      <c r="I14" s="27" t="str">
        <f>VLOOKUP(G14,規定の部入力シート!$A$14:$C$94,3,0)&amp;""</f>
        <v/>
      </c>
      <c r="J14" s="41"/>
      <c r="K14" s="108"/>
      <c r="L14" s="41"/>
      <c r="M14" s="41"/>
      <c r="N14" s="41"/>
      <c r="O14" s="41"/>
    </row>
    <row r="15" spans="1:15" ht="21" customHeight="1">
      <c r="A15" s="5">
        <v>10</v>
      </c>
      <c r="B15" s="25" t="str">
        <f>VLOOKUP(A15,規定の部入力シート!$A$14:$C$94,2,0)&amp;""</f>
        <v/>
      </c>
      <c r="C15" s="24" t="str">
        <f>VLOOKUP(A15,規定の部入力シート!$A$14:$C$94,3,0)&amp;""</f>
        <v/>
      </c>
      <c r="D15" s="25">
        <v>37</v>
      </c>
      <c r="E15" s="25" t="str">
        <f>VLOOKUP(D15,規定の部入力シート!$A$14:$C$94,2,0)&amp;""</f>
        <v/>
      </c>
      <c r="F15" s="26" t="str">
        <f>VLOOKUP(D15,規定の部入力シート!$A$14:$C$94,3,0)&amp;""</f>
        <v/>
      </c>
      <c r="G15" s="25">
        <v>64</v>
      </c>
      <c r="H15" s="25" t="str">
        <f>VLOOKUP(G15,規定の部入力シート!$A$14:$C$94,2,0)&amp;""</f>
        <v/>
      </c>
      <c r="I15" s="27" t="str">
        <f>VLOOKUP(G15,規定の部入力シート!$A$14:$C$94,3,0)&amp;""</f>
        <v/>
      </c>
      <c r="J15" s="41"/>
      <c r="K15" s="108"/>
      <c r="L15" s="41"/>
      <c r="M15" s="41"/>
      <c r="N15" s="41"/>
      <c r="O15" s="41"/>
    </row>
    <row r="16" spans="1:15" ht="21" customHeight="1">
      <c r="A16" s="5">
        <v>11</v>
      </c>
      <c r="B16" s="25" t="str">
        <f>VLOOKUP(A16,規定の部入力シート!$A$14:$C$94,2,0)&amp;""</f>
        <v/>
      </c>
      <c r="C16" s="24" t="str">
        <f>VLOOKUP(A16,規定の部入力シート!$A$14:$C$94,3,0)&amp;""</f>
        <v/>
      </c>
      <c r="D16" s="25">
        <v>38</v>
      </c>
      <c r="E16" s="25" t="str">
        <f>VLOOKUP(D16,規定の部入力シート!$A$14:$C$94,2,0)&amp;""</f>
        <v/>
      </c>
      <c r="F16" s="26" t="str">
        <f>VLOOKUP(D16,規定の部入力シート!$A$14:$C$94,3,0)&amp;""</f>
        <v/>
      </c>
      <c r="G16" s="23">
        <v>65</v>
      </c>
      <c r="H16" s="25" t="str">
        <f>VLOOKUP(G16,規定の部入力シート!$A$14:$C$94,2,0)&amp;""</f>
        <v/>
      </c>
      <c r="I16" s="27" t="str">
        <f>VLOOKUP(G16,規定の部入力シート!$A$14:$C$94,3,0)&amp;""</f>
        <v/>
      </c>
      <c r="J16" s="41"/>
      <c r="K16" s="108"/>
      <c r="L16" s="41"/>
      <c r="M16" s="41"/>
      <c r="N16" s="41"/>
      <c r="O16" s="41"/>
    </row>
    <row r="17" spans="1:15" ht="21" customHeight="1">
      <c r="A17" s="5">
        <v>12</v>
      </c>
      <c r="B17" s="25" t="str">
        <f>VLOOKUP(A17,規定の部入力シート!$A$14:$C$94,2,0)&amp;""</f>
        <v/>
      </c>
      <c r="C17" s="24" t="str">
        <f>VLOOKUP(A17,規定の部入力シート!$A$14:$C$94,3,0)&amp;""</f>
        <v/>
      </c>
      <c r="D17" s="25">
        <v>39</v>
      </c>
      <c r="E17" s="25" t="str">
        <f>VLOOKUP(D17,規定の部入力シート!$A$14:$C$94,2,0)&amp;""</f>
        <v/>
      </c>
      <c r="F17" s="26" t="str">
        <f>VLOOKUP(D17,規定の部入力シート!$A$14:$C$94,3,0)&amp;""</f>
        <v/>
      </c>
      <c r="G17" s="25">
        <v>66</v>
      </c>
      <c r="H17" s="25" t="str">
        <f>VLOOKUP(G17,規定の部入力シート!$A$14:$C$94,2,0)&amp;""</f>
        <v/>
      </c>
      <c r="I17" s="27" t="str">
        <f>VLOOKUP(G17,規定の部入力シート!$A$14:$C$94,3,0)&amp;""</f>
        <v/>
      </c>
      <c r="J17" s="41"/>
      <c r="K17" s="108"/>
      <c r="L17" s="41"/>
      <c r="M17" s="41"/>
      <c r="N17" s="41"/>
      <c r="O17" s="41"/>
    </row>
    <row r="18" spans="1:15" ht="21" customHeight="1">
      <c r="A18" s="5">
        <v>13</v>
      </c>
      <c r="B18" s="25" t="str">
        <f>VLOOKUP(A18,規定の部入力シート!$A$14:$C$94,2,0)&amp;""</f>
        <v/>
      </c>
      <c r="C18" s="24" t="str">
        <f>VLOOKUP(A18,規定の部入力シート!$A$14:$C$94,3,0)&amp;""</f>
        <v/>
      </c>
      <c r="D18" s="25">
        <v>40</v>
      </c>
      <c r="E18" s="25" t="str">
        <f>VLOOKUP(D18,規定の部入力シート!$A$14:$C$94,2,0)&amp;""</f>
        <v/>
      </c>
      <c r="F18" s="26" t="str">
        <f>VLOOKUP(D18,規定の部入力シート!$A$14:$C$94,3,0)&amp;""</f>
        <v/>
      </c>
      <c r="G18" s="23">
        <v>67</v>
      </c>
      <c r="H18" s="25" t="str">
        <f>VLOOKUP(G18,規定の部入力シート!$A$14:$C$94,2,0)&amp;""</f>
        <v/>
      </c>
      <c r="I18" s="27" t="str">
        <f>VLOOKUP(G18,規定の部入力シート!$A$14:$C$94,3,0)&amp;""</f>
        <v/>
      </c>
      <c r="J18" s="41"/>
      <c r="K18" s="108"/>
      <c r="L18" s="41"/>
      <c r="M18" s="41"/>
      <c r="N18" s="41"/>
      <c r="O18" s="41"/>
    </row>
    <row r="19" spans="1:15" ht="21" customHeight="1">
      <c r="A19" s="5">
        <v>14</v>
      </c>
      <c r="B19" s="25" t="str">
        <f>VLOOKUP(A19,規定の部入力シート!$A$14:$C$94,2,0)&amp;""</f>
        <v/>
      </c>
      <c r="C19" s="24" t="str">
        <f>VLOOKUP(A19,規定の部入力シート!$A$14:$C$94,3,0)&amp;""</f>
        <v/>
      </c>
      <c r="D19" s="25">
        <v>41</v>
      </c>
      <c r="E19" s="25" t="str">
        <f>VLOOKUP(D19,規定の部入力シート!$A$14:$C$94,2,0)&amp;""</f>
        <v/>
      </c>
      <c r="F19" s="26" t="str">
        <f>VLOOKUP(D19,規定の部入力シート!$A$14:$C$94,3,0)&amp;""</f>
        <v/>
      </c>
      <c r="G19" s="25">
        <v>68</v>
      </c>
      <c r="H19" s="25" t="str">
        <f>VLOOKUP(G19,規定の部入力シート!$A$14:$C$94,2,0)&amp;""</f>
        <v/>
      </c>
      <c r="I19" s="27" t="str">
        <f>VLOOKUP(G19,規定の部入力シート!$A$14:$C$94,3,0)&amp;""</f>
        <v/>
      </c>
      <c r="J19" s="41"/>
      <c r="K19" s="108"/>
      <c r="L19" s="41"/>
      <c r="M19" s="41"/>
      <c r="N19" s="41"/>
      <c r="O19" s="41"/>
    </row>
    <row r="20" spans="1:15" ht="21" customHeight="1">
      <c r="A20" s="5">
        <v>15</v>
      </c>
      <c r="B20" s="25" t="str">
        <f>VLOOKUP(A20,規定の部入力シート!$A$14:$C$94,2,0)&amp;""</f>
        <v/>
      </c>
      <c r="C20" s="24" t="str">
        <f>VLOOKUP(A20,規定の部入力シート!$A$14:$C$94,3,0)&amp;""</f>
        <v/>
      </c>
      <c r="D20" s="25">
        <v>42</v>
      </c>
      <c r="E20" s="25" t="str">
        <f>VLOOKUP(D20,規定の部入力シート!$A$14:$C$94,2,0)&amp;""</f>
        <v/>
      </c>
      <c r="F20" s="26" t="str">
        <f>VLOOKUP(D20,規定の部入力シート!$A$14:$C$94,3,0)&amp;""</f>
        <v/>
      </c>
      <c r="G20" s="23">
        <v>69</v>
      </c>
      <c r="H20" s="25" t="str">
        <f>VLOOKUP(G20,規定の部入力シート!$A$14:$C$94,2,0)&amp;""</f>
        <v/>
      </c>
      <c r="I20" s="27" t="str">
        <f>VLOOKUP(G20,規定の部入力シート!$A$14:$C$94,3,0)&amp;""</f>
        <v/>
      </c>
      <c r="J20" s="41"/>
      <c r="K20" s="108"/>
      <c r="L20" s="41"/>
      <c r="M20" s="41"/>
      <c r="N20" s="41"/>
      <c r="O20" s="41"/>
    </row>
    <row r="21" spans="1:15" ht="21" customHeight="1">
      <c r="A21" s="5">
        <v>16</v>
      </c>
      <c r="B21" s="25" t="str">
        <f>VLOOKUP(A21,規定の部入力シート!$A$14:$C$94,2,0)&amp;""</f>
        <v/>
      </c>
      <c r="C21" s="24" t="str">
        <f>VLOOKUP(A21,規定の部入力シート!$A$14:$C$94,3,0)&amp;""</f>
        <v/>
      </c>
      <c r="D21" s="25">
        <v>43</v>
      </c>
      <c r="E21" s="25" t="str">
        <f>VLOOKUP(D21,規定の部入力シート!$A$14:$C$94,2,0)&amp;""</f>
        <v/>
      </c>
      <c r="F21" s="26" t="str">
        <f>VLOOKUP(D21,規定の部入力シート!$A$14:$C$94,3,0)&amp;""</f>
        <v/>
      </c>
      <c r="G21" s="25">
        <v>70</v>
      </c>
      <c r="H21" s="25" t="str">
        <f>VLOOKUP(G21,規定の部入力シート!$A$14:$C$94,2,0)&amp;""</f>
        <v/>
      </c>
      <c r="I21" s="27" t="str">
        <f>VLOOKUP(G21,規定の部入力シート!$A$14:$C$94,3,0)&amp;""</f>
        <v/>
      </c>
      <c r="J21" s="41"/>
      <c r="K21" s="108"/>
      <c r="L21" s="41"/>
      <c r="M21" s="41"/>
      <c r="N21" s="41"/>
      <c r="O21" s="41"/>
    </row>
    <row r="22" spans="1:15" ht="21" customHeight="1">
      <c r="A22" s="5">
        <v>17</v>
      </c>
      <c r="B22" s="25" t="str">
        <f>VLOOKUP(A22,規定の部入力シート!$A$14:$C$94,2,0)&amp;""</f>
        <v/>
      </c>
      <c r="C22" s="24" t="str">
        <f>VLOOKUP(A22,規定の部入力シート!$A$14:$C$94,3,0)&amp;""</f>
        <v/>
      </c>
      <c r="D22" s="25">
        <v>44</v>
      </c>
      <c r="E22" s="25" t="str">
        <f>VLOOKUP(D22,規定の部入力シート!$A$14:$C$94,2,0)&amp;""</f>
        <v/>
      </c>
      <c r="F22" s="26" t="str">
        <f>VLOOKUP(D22,規定の部入力シート!$A$14:$C$94,3,0)&amp;""</f>
        <v/>
      </c>
      <c r="G22" s="23">
        <v>71</v>
      </c>
      <c r="H22" s="25" t="str">
        <f>VLOOKUP(G22,規定の部入力シート!$A$14:$C$94,2,0)&amp;""</f>
        <v/>
      </c>
      <c r="I22" s="27" t="str">
        <f>VLOOKUP(G22,規定の部入力シート!$A$14:$C$94,3,0)&amp;""</f>
        <v/>
      </c>
      <c r="J22" s="41"/>
      <c r="K22" s="108"/>
      <c r="L22" s="41"/>
      <c r="M22" s="41"/>
      <c r="N22" s="41"/>
      <c r="O22" s="41"/>
    </row>
    <row r="23" spans="1:15" ht="21" customHeight="1">
      <c r="A23" s="5">
        <v>18</v>
      </c>
      <c r="B23" s="25" t="str">
        <f>VLOOKUP(A23,規定の部入力シート!$A$14:$C$94,2,0)&amp;""</f>
        <v/>
      </c>
      <c r="C23" s="24" t="str">
        <f>VLOOKUP(A23,規定の部入力シート!$A$14:$C$94,3,0)&amp;""</f>
        <v/>
      </c>
      <c r="D23" s="25">
        <v>45</v>
      </c>
      <c r="E23" s="25" t="str">
        <f>VLOOKUP(D23,規定の部入力シート!$A$14:$C$94,2,0)&amp;""</f>
        <v/>
      </c>
      <c r="F23" s="26" t="str">
        <f>VLOOKUP(D23,規定の部入力シート!$A$14:$C$94,3,0)&amp;""</f>
        <v/>
      </c>
      <c r="G23" s="25">
        <v>72</v>
      </c>
      <c r="H23" s="25" t="str">
        <f>VLOOKUP(G23,規定の部入力シート!$A$14:$C$94,2,0)&amp;""</f>
        <v/>
      </c>
      <c r="I23" s="27" t="str">
        <f>VLOOKUP(G23,規定の部入力シート!$A$14:$C$94,3,0)&amp;""</f>
        <v/>
      </c>
      <c r="J23" s="41"/>
      <c r="K23" s="108"/>
      <c r="L23" s="41"/>
      <c r="M23" s="41"/>
      <c r="N23" s="41"/>
      <c r="O23" s="41"/>
    </row>
    <row r="24" spans="1:15" ht="21" customHeight="1">
      <c r="A24" s="5">
        <v>19</v>
      </c>
      <c r="B24" s="25" t="str">
        <f>VLOOKUP(A24,規定の部入力シート!$A$14:$C$94,2,0)&amp;""</f>
        <v/>
      </c>
      <c r="C24" s="24" t="str">
        <f>VLOOKUP(A24,規定の部入力シート!$A$14:$C$94,3,0)&amp;""</f>
        <v/>
      </c>
      <c r="D24" s="25">
        <v>46</v>
      </c>
      <c r="E24" s="25" t="str">
        <f>VLOOKUP(D24,規定の部入力シート!$A$14:$C$94,2,0)&amp;""</f>
        <v/>
      </c>
      <c r="F24" s="26" t="str">
        <f>VLOOKUP(D24,規定の部入力シート!$A$14:$C$94,3,0)&amp;""</f>
        <v/>
      </c>
      <c r="G24" s="23">
        <v>73</v>
      </c>
      <c r="H24" s="25" t="str">
        <f>VLOOKUP(G24,規定の部入力シート!$A$14:$C$94,2,0)&amp;""</f>
        <v/>
      </c>
      <c r="I24" s="27" t="str">
        <f>VLOOKUP(G24,規定の部入力シート!$A$14:$C$94,3,0)&amp;""</f>
        <v/>
      </c>
      <c r="J24" s="41"/>
      <c r="K24" s="108"/>
      <c r="L24" s="41"/>
      <c r="M24" s="41"/>
      <c r="N24" s="41"/>
      <c r="O24" s="41"/>
    </row>
    <row r="25" spans="1:15" ht="21" customHeight="1" thickBot="1">
      <c r="A25" s="5">
        <v>20</v>
      </c>
      <c r="B25" s="25" t="str">
        <f>VLOOKUP(A25,規定の部入力シート!$A$14:$C$94,2,0)&amp;""</f>
        <v/>
      </c>
      <c r="C25" s="24" t="str">
        <f>VLOOKUP(A25,規定の部入力シート!$A$14:$C$94,3,0)&amp;""</f>
        <v/>
      </c>
      <c r="D25" s="25">
        <v>47</v>
      </c>
      <c r="E25" s="25" t="str">
        <f>VLOOKUP(D25,規定の部入力シート!$A$14:$C$94,2,0)&amp;""</f>
        <v/>
      </c>
      <c r="F25" s="26" t="str">
        <f>VLOOKUP(D25,規定の部入力シート!$A$14:$C$94,3,0)&amp;""</f>
        <v/>
      </c>
      <c r="G25" s="25">
        <v>74</v>
      </c>
      <c r="H25" s="25" t="str">
        <f>VLOOKUP(G25,規定の部入力シート!$A$14:$C$94,2,0)&amp;""</f>
        <v/>
      </c>
      <c r="I25" s="27" t="str">
        <f>VLOOKUP(G25,規定の部入力シート!$A$14:$C$94,3,0)&amp;""</f>
        <v/>
      </c>
      <c r="J25" s="41"/>
      <c r="K25" s="109"/>
      <c r="L25" s="41"/>
      <c r="M25" s="41"/>
      <c r="N25" s="41"/>
      <c r="O25" s="41"/>
    </row>
    <row r="26" spans="1:15" ht="21" customHeight="1" thickTop="1">
      <c r="A26" s="5">
        <v>21</v>
      </c>
      <c r="B26" s="25" t="str">
        <f>VLOOKUP(A26,規定の部入力シート!$A$14:$C$94,2,0)&amp;""</f>
        <v/>
      </c>
      <c r="C26" s="24" t="str">
        <f>VLOOKUP(A26,規定の部入力シート!$A$14:$C$94,3,0)&amp;""</f>
        <v/>
      </c>
      <c r="D26" s="25">
        <v>48</v>
      </c>
      <c r="E26" s="25" t="str">
        <f>VLOOKUP(D26,規定の部入力シート!$A$14:$C$94,2,0)&amp;""</f>
        <v/>
      </c>
      <c r="F26" s="26" t="str">
        <f>VLOOKUP(D26,規定の部入力シート!$A$14:$C$94,3,0)&amp;""</f>
        <v/>
      </c>
      <c r="G26" s="23">
        <v>75</v>
      </c>
      <c r="H26" s="25" t="str">
        <f>VLOOKUP(G26,規定の部入力シート!$A$14:$C$94,2,0)&amp;""</f>
        <v/>
      </c>
      <c r="I26" s="27" t="str">
        <f>VLOOKUP(G26,規定の部入力シート!$A$14:$C$94,3,0)&amp;""</f>
        <v/>
      </c>
      <c r="J26" s="41"/>
      <c r="K26" s="41"/>
      <c r="L26" s="41"/>
      <c r="M26" s="41"/>
      <c r="N26" s="41"/>
      <c r="O26" s="41"/>
    </row>
    <row r="27" spans="1:15" ht="21" customHeight="1">
      <c r="A27" s="5">
        <v>22</v>
      </c>
      <c r="B27" s="25" t="str">
        <f>VLOOKUP(A27,規定の部入力シート!$A$14:$C$94,2,0)&amp;""</f>
        <v/>
      </c>
      <c r="C27" s="24" t="str">
        <f>VLOOKUP(A27,規定の部入力シート!$A$14:$C$94,3,0)&amp;""</f>
        <v/>
      </c>
      <c r="D27" s="25">
        <v>49</v>
      </c>
      <c r="E27" s="25" t="str">
        <f>VLOOKUP(D27,規定の部入力シート!$A$14:$C$94,2,0)&amp;""</f>
        <v/>
      </c>
      <c r="F27" s="26" t="str">
        <f>VLOOKUP(D27,規定の部入力シート!$A$14:$C$94,3,0)&amp;""</f>
        <v/>
      </c>
      <c r="G27" s="25">
        <v>76</v>
      </c>
      <c r="H27" s="25" t="str">
        <f>VLOOKUP(G27,規定の部入力シート!$A$14:$C$94,2,0)&amp;""</f>
        <v/>
      </c>
      <c r="I27" s="27" t="str">
        <f>VLOOKUP(G27,規定の部入力シート!$A$14:$C$94,3,0)&amp;""</f>
        <v/>
      </c>
      <c r="J27" s="41"/>
      <c r="K27" s="41"/>
      <c r="L27" s="41"/>
      <c r="M27" s="41"/>
      <c r="N27" s="41"/>
      <c r="O27" s="41"/>
    </row>
    <row r="28" spans="1:15" ht="21" customHeight="1">
      <c r="A28" s="5">
        <v>23</v>
      </c>
      <c r="B28" s="25" t="str">
        <f>VLOOKUP(A28,規定の部入力シート!$A$14:$C$94,2,0)&amp;""</f>
        <v/>
      </c>
      <c r="C28" s="24" t="str">
        <f>VLOOKUP(A28,規定の部入力シート!$A$14:$C$94,3,0)&amp;""</f>
        <v/>
      </c>
      <c r="D28" s="25">
        <v>50</v>
      </c>
      <c r="E28" s="25" t="str">
        <f>VLOOKUP(D28,規定の部入力シート!$A$14:$C$94,2,0)&amp;""</f>
        <v/>
      </c>
      <c r="F28" s="26" t="str">
        <f>VLOOKUP(D28,規定の部入力シート!$A$14:$C$94,3,0)&amp;""</f>
        <v/>
      </c>
      <c r="G28" s="23">
        <v>77</v>
      </c>
      <c r="H28" s="25" t="str">
        <f>VLOOKUP(G28,規定の部入力シート!$A$14:$C$94,2,0)&amp;""</f>
        <v/>
      </c>
      <c r="I28" s="27" t="str">
        <f>VLOOKUP(G28,規定の部入力シート!$A$14:$C$94,3,0)&amp;""</f>
        <v/>
      </c>
      <c r="J28" s="41"/>
      <c r="K28" s="41"/>
      <c r="L28" s="41"/>
      <c r="M28" s="41"/>
      <c r="N28" s="41"/>
      <c r="O28" s="41"/>
    </row>
    <row r="29" spans="1:15" ht="21" customHeight="1">
      <c r="A29" s="5">
        <v>24</v>
      </c>
      <c r="B29" s="25" t="str">
        <f>VLOOKUP(A29,規定の部入力シート!$A$14:$C$94,2,0)&amp;""</f>
        <v/>
      </c>
      <c r="C29" s="24" t="str">
        <f>VLOOKUP(A29,規定の部入力シート!$A$14:$C$94,3,0)&amp;""</f>
        <v/>
      </c>
      <c r="D29" s="25">
        <v>51</v>
      </c>
      <c r="E29" s="25" t="str">
        <f>VLOOKUP(D29,規定の部入力シート!$A$14:$C$94,2,0)&amp;""</f>
        <v/>
      </c>
      <c r="F29" s="26" t="str">
        <f>VLOOKUP(D29,規定の部入力シート!$A$14:$C$94,3,0)&amp;""</f>
        <v/>
      </c>
      <c r="G29" s="25">
        <v>78</v>
      </c>
      <c r="H29" s="25" t="str">
        <f>VLOOKUP(G29,規定の部入力シート!$A$14:$C$94,2,0)&amp;""</f>
        <v/>
      </c>
      <c r="I29" s="27" t="str">
        <f>VLOOKUP(G29,規定の部入力シート!$A$14:$C$94,3,0)&amp;""</f>
        <v/>
      </c>
      <c r="J29" s="41"/>
      <c r="K29" s="41"/>
      <c r="L29" s="41"/>
      <c r="M29" s="41"/>
      <c r="N29" s="41"/>
      <c r="O29" s="41"/>
    </row>
    <row r="30" spans="1:15" ht="21" customHeight="1">
      <c r="A30" s="5">
        <v>25</v>
      </c>
      <c r="B30" s="25" t="str">
        <f>VLOOKUP(A30,規定の部入力シート!$A$14:$C$94,2,0)&amp;""</f>
        <v/>
      </c>
      <c r="C30" s="24" t="str">
        <f>VLOOKUP(A30,規定の部入力シート!$A$14:$C$94,3,0)&amp;""</f>
        <v/>
      </c>
      <c r="D30" s="25">
        <v>52</v>
      </c>
      <c r="E30" s="25" t="str">
        <f>VLOOKUP(D30,規定の部入力シート!$A$14:$C$94,2,0)&amp;""</f>
        <v/>
      </c>
      <c r="F30" s="26" t="str">
        <f>VLOOKUP(D30,規定の部入力シート!$A$14:$C$94,3,0)&amp;""</f>
        <v/>
      </c>
      <c r="G30" s="23">
        <v>79</v>
      </c>
      <c r="H30" s="25" t="str">
        <f>VLOOKUP(G30,規定の部入力シート!$A$14:$C$94,2,0)&amp;""</f>
        <v/>
      </c>
      <c r="I30" s="27" t="str">
        <f>VLOOKUP(G30,規定の部入力シート!$A$14:$C$94,3,0)&amp;""</f>
        <v/>
      </c>
      <c r="J30" s="41"/>
      <c r="K30" s="41"/>
      <c r="L30" s="41"/>
      <c r="M30" s="41"/>
      <c r="N30" s="41"/>
      <c r="O30" s="41"/>
    </row>
    <row r="31" spans="1:15" ht="21" customHeight="1">
      <c r="A31" s="5">
        <v>26</v>
      </c>
      <c r="B31" s="25" t="str">
        <f>VLOOKUP(A31,規定の部入力シート!$A$14:$C$94,2,0)&amp;""</f>
        <v/>
      </c>
      <c r="C31" s="24" t="str">
        <f>VLOOKUP(A31,規定の部入力シート!$A$14:$C$94,3,0)&amp;""</f>
        <v/>
      </c>
      <c r="D31" s="25">
        <v>53</v>
      </c>
      <c r="E31" s="25" t="str">
        <f>VLOOKUP(D31,規定の部入力シート!$A$14:$C$94,2,0)&amp;""</f>
        <v/>
      </c>
      <c r="F31" s="26" t="str">
        <f>VLOOKUP(D31,規定の部入力シート!$A$14:$C$94,3,0)&amp;""</f>
        <v/>
      </c>
      <c r="G31" s="25">
        <v>80</v>
      </c>
      <c r="H31" s="25" t="str">
        <f>VLOOKUP(G31,規定の部入力シート!$A$14:$C$94,2,0)&amp;""</f>
        <v/>
      </c>
      <c r="I31" s="27" t="str">
        <f>VLOOKUP(G31,規定の部入力シート!$A$14:$C$94,3,0)&amp;""</f>
        <v/>
      </c>
      <c r="J31" s="41"/>
      <c r="K31" s="41"/>
      <c r="L31" s="41"/>
      <c r="M31" s="41"/>
      <c r="N31" s="41"/>
      <c r="O31" s="41"/>
    </row>
    <row r="32" spans="1:15" ht="21" customHeight="1" thickBot="1">
      <c r="A32" s="6">
        <v>27</v>
      </c>
      <c r="B32" s="28" t="str">
        <f>VLOOKUP(A32,規定の部入力シート!$A$14:$C$94,2,0)&amp;""</f>
        <v/>
      </c>
      <c r="C32" s="29" t="str">
        <f>VLOOKUP(A32,規定の部入力シート!$A$14:$C$94,3,0)&amp;""</f>
        <v/>
      </c>
      <c r="D32" s="28">
        <v>54</v>
      </c>
      <c r="E32" s="28" t="str">
        <f>VLOOKUP(D32,規定の部入力シート!$A$14:$C$94,2,0)&amp;""</f>
        <v/>
      </c>
      <c r="F32" s="30" t="str">
        <f>VLOOKUP(D32,規定の部入力シート!$A$14:$C$94,3,0)&amp;""</f>
        <v/>
      </c>
      <c r="G32" s="28">
        <v>81</v>
      </c>
      <c r="H32" s="28" t="str">
        <f>VLOOKUP(G32,規定の部入力シート!$A$14:$C$94,2,0)&amp;""</f>
        <v/>
      </c>
      <c r="I32" s="31" t="str">
        <f>VLOOKUP(G32,規定の部入力シート!$A$14:$C$94,3,0)&amp;""</f>
        <v/>
      </c>
      <c r="J32" s="41"/>
      <c r="K32" s="41"/>
      <c r="L32" s="41"/>
      <c r="M32" s="41"/>
      <c r="N32" s="41"/>
      <c r="O32" s="41"/>
    </row>
    <row r="33" spans="1:15" ht="22.5" customHeight="1">
      <c r="A33" s="42"/>
      <c r="B33" s="42"/>
      <c r="C33" s="42"/>
      <c r="D33" s="42"/>
      <c r="E33" s="42"/>
      <c r="F33" s="42"/>
      <c r="G33" s="42"/>
      <c r="H33" s="42"/>
      <c r="I33" s="42"/>
      <c r="J33" s="41"/>
      <c r="K33" s="41"/>
      <c r="L33" s="41"/>
      <c r="M33" s="41"/>
      <c r="N33" s="41"/>
      <c r="O33" s="41"/>
    </row>
    <row r="34" spans="1:15" ht="16.5" customHeight="1">
      <c r="A34" s="43"/>
      <c r="B34" s="43"/>
      <c r="C34" s="43"/>
      <c r="D34" s="43"/>
      <c r="E34" s="43"/>
      <c r="F34" s="43"/>
      <c r="G34" s="43"/>
      <c r="H34" s="43"/>
      <c r="I34" s="43"/>
      <c r="J34" s="41"/>
      <c r="K34" s="41"/>
      <c r="L34" s="41"/>
      <c r="M34" s="41"/>
      <c r="N34" s="41"/>
      <c r="O34" s="41"/>
    </row>
    <row r="35" spans="1:15" ht="16.5" customHeight="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</row>
    <row r="36" spans="1:15" ht="16.5" customHeight="1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</row>
    <row r="37" spans="1:1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</row>
    <row r="38" spans="1:1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</row>
    <row r="40" spans="1:1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</row>
  </sheetData>
  <sheetProtection algorithmName="SHA-512" hashValue="029XhgTztibyUmixT29BGCQOjrf3rirlSrn9dhcRb+lR1aSDRJ4RuFkyeIlOtC1xSN1QiGkriVmZPfnUSwmCfw==" saltValue="Qs5lmH6O8ANLklgFae/QAQ==" spinCount="100000" sheet="1" objects="1" scenarios="1"/>
  <mergeCells count="3">
    <mergeCell ref="D2:H2"/>
    <mergeCell ref="B1:H1"/>
    <mergeCell ref="K2:K25"/>
  </mergeCells>
  <phoneticPr fontId="1"/>
  <pageMargins left="0.78740157480314965" right="0.78740157480314965" top="0.39370078740157483" bottom="0.5511811023622047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規定の部入力シート</vt:lpstr>
      <vt:lpstr>印刷シート（規定）</vt:lpstr>
      <vt:lpstr>'印刷シート（規定）'!Print_Area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恵美子(香楠中学校)</dc:creator>
  <cp:lastModifiedBy>西牟田　恭(佐賀商業高等学校)</cp:lastModifiedBy>
  <cp:lastPrinted>2025-03-28T01:24:49Z</cp:lastPrinted>
  <dcterms:created xsi:type="dcterms:W3CDTF">1997-01-08T22:48:59Z</dcterms:created>
  <dcterms:modified xsi:type="dcterms:W3CDTF">2026-02-17T00:57:58Z</dcterms:modified>
</cp:coreProperties>
</file>